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1232" windowHeight="8448" tabRatio="650" activeTab="1"/>
  </bookViews>
  <sheets>
    <sheet name="Budget organisme euro" sheetId="1" r:id="rId1"/>
    <sheet name="Budget projet euro" sheetId="2" r:id="rId2"/>
  </sheets>
  <definedNames>
    <definedName name="_xlnm.Print_Titles" localSheetId="0">'Budget organisme euro'!$6:$7</definedName>
    <definedName name="_xlnm.Print_Area" localSheetId="0">'Budget organisme euro'!$A$2:$F$33</definedName>
    <definedName name="_xlnm.Print_Area" localSheetId="1">'Budget projet euro'!$A$2:$G$47</definedName>
  </definedNames>
  <calcPr fullCalcOnLoad="1"/>
</workbook>
</file>

<file path=xl/sharedStrings.xml><?xml version="1.0" encoding="utf-8"?>
<sst xmlns="http://schemas.openxmlformats.org/spreadsheetml/2006/main" count="140" uniqueCount="114">
  <si>
    <t>1.1</t>
  </si>
  <si>
    <t>1.1.1</t>
  </si>
  <si>
    <t>1.1.2</t>
  </si>
  <si>
    <t>1.2</t>
  </si>
  <si>
    <t>1.3</t>
  </si>
  <si>
    <t>Voyages/déplacements</t>
  </si>
  <si>
    <t>4.1</t>
  </si>
  <si>
    <t>4.2</t>
  </si>
  <si>
    <t>4.3</t>
  </si>
  <si>
    <t>2.1</t>
  </si>
  <si>
    <t>2.2</t>
  </si>
  <si>
    <t>Type unité</t>
  </si>
  <si>
    <t>Nombre unités</t>
  </si>
  <si>
    <t>1.2.1</t>
  </si>
  <si>
    <t>1.2.2</t>
  </si>
  <si>
    <t>par mois</t>
  </si>
  <si>
    <t>par jour</t>
  </si>
  <si>
    <t>Salaires et charges patronales</t>
  </si>
  <si>
    <t>1.3.1</t>
  </si>
  <si>
    <t>1.3.2</t>
  </si>
  <si>
    <t>Autres coûts</t>
  </si>
  <si>
    <t>Ressources humaines dédiées au projet</t>
  </si>
  <si>
    <t>par déplacement</t>
  </si>
  <si>
    <t>Vérification (total coûts directs et total ressources doivent être égales à zéro)</t>
  </si>
  <si>
    <t>TOTAL DES RESSOURCES</t>
  </si>
  <si>
    <t>Sous total 3 Matériel et fournitures</t>
  </si>
  <si>
    <t>4.4</t>
  </si>
  <si>
    <t>4.5</t>
  </si>
  <si>
    <t>TOTAL COUTS DIRECTS DU PROJET (1 à 5)</t>
  </si>
  <si>
    <t xml:space="preserve">fonds propres apportés par les partenaires du projet </t>
  </si>
  <si>
    <t>3.1.1</t>
  </si>
  <si>
    <t>3.1.2</t>
  </si>
  <si>
    <t>3.2.1</t>
  </si>
  <si>
    <t>3.2.2</t>
  </si>
  <si>
    <t>Nom de la personne responsable du budget :</t>
  </si>
  <si>
    <t>Titre du projet :</t>
  </si>
  <si>
    <t>Pourcentage</t>
  </si>
  <si>
    <r>
      <t>Liste des dépenses ou</t>
    </r>
    <r>
      <rPr>
        <b/>
        <sz val="9"/>
        <rFont val="Arial"/>
        <family val="2"/>
      </rPr>
      <t xml:space="preserve"> charges</t>
    </r>
  </si>
  <si>
    <t>(en euros)</t>
  </si>
  <si>
    <t>Réalisé</t>
  </si>
  <si>
    <t>Prévu</t>
  </si>
  <si>
    <r>
      <t>Liste des recettes ou</t>
    </r>
    <r>
      <rPr>
        <b/>
        <sz val="9"/>
        <rFont val="Geneva"/>
        <family val="0"/>
      </rPr>
      <t xml:space="preserve"> produits</t>
    </r>
  </si>
  <si>
    <t>Achats de fournitures et matériels</t>
  </si>
  <si>
    <t>Recettes propres (ventes réalisées par l’association)</t>
  </si>
  <si>
    <r>
      <t>Achats de services </t>
    </r>
    <r>
      <rPr>
        <i/>
        <sz val="9"/>
        <color indexed="18"/>
        <rFont val="Arial"/>
        <family val="2"/>
      </rPr>
      <t>(à détailler):</t>
    </r>
  </si>
  <si>
    <r>
      <t xml:space="preserve">Subventions reçues, ou déjà promises : </t>
    </r>
    <r>
      <rPr>
        <i/>
        <sz val="9"/>
        <color indexed="18"/>
        <rFont val="Arial"/>
        <family val="2"/>
      </rPr>
      <t>(détailler et préciser les bailleurs)</t>
    </r>
    <r>
      <rPr>
        <sz val="9"/>
        <rFont val="Arial"/>
        <family val="2"/>
      </rPr>
      <t xml:space="preserve"> : </t>
    </r>
  </si>
  <si>
    <t>- Loyer</t>
  </si>
  <si>
    <t>-</t>
  </si>
  <si>
    <t>- Energie (électricité, gaz)</t>
  </si>
  <si>
    <t>- Entretien</t>
  </si>
  <si>
    <t>Déplacements, per diem</t>
  </si>
  <si>
    <t>Sous-total subv. acquises</t>
  </si>
  <si>
    <r>
      <t>Charges de personnel </t>
    </r>
    <r>
      <rPr>
        <i/>
        <sz val="9"/>
        <color indexed="18"/>
        <rFont val="Arial"/>
        <family val="2"/>
      </rPr>
      <t xml:space="preserve">(à détailler) </t>
    </r>
    <r>
      <rPr>
        <sz val="9"/>
        <rFont val="Arial"/>
        <family val="2"/>
      </rPr>
      <t>:</t>
    </r>
  </si>
  <si>
    <t>- direction</t>
  </si>
  <si>
    <t>- secrétariat, comptabilité</t>
  </si>
  <si>
    <t>- animateurs</t>
  </si>
  <si>
    <t>- …</t>
  </si>
  <si>
    <t>sous-traitants, consultants…</t>
  </si>
  <si>
    <t>Sous-total subv. demandées</t>
  </si>
  <si>
    <t>Total subventions</t>
  </si>
  <si>
    <t>Impôts et taxes</t>
  </si>
  <si>
    <t>Cotisations, dons</t>
  </si>
  <si>
    <t>Autres charges ou dépenses</t>
  </si>
  <si>
    <t>Autres produits (préciser)</t>
  </si>
  <si>
    <t>Charges financières (frais bancaires)</t>
  </si>
  <si>
    <t>Produits financiers (intérêts bancaires)</t>
  </si>
  <si>
    <t>Charges exceptionnelles</t>
  </si>
  <si>
    <t>Produits exceptionnels</t>
  </si>
  <si>
    <t>Total dépenses (ou charges)</t>
  </si>
  <si>
    <t>Total recettes (ou produits)</t>
  </si>
  <si>
    <t>Excédents</t>
  </si>
  <si>
    <t>Déficits</t>
  </si>
  <si>
    <t>Demandé*</t>
  </si>
  <si>
    <t>Acquis*</t>
  </si>
  <si>
    <t>Dépenses liées au projet</t>
  </si>
  <si>
    <t>indiquer dans la colonne dépenses le poste salarié concerné</t>
  </si>
  <si>
    <t>indiquer dans la colonne dépenses la fonction de la personne qui reçoit des honoraires</t>
  </si>
  <si>
    <t>indiquer dans la colonne dépense pour quelle activité les per diems sont prévus</t>
  </si>
  <si>
    <t>Sous total 1 Ressources humaines dédiées au projet</t>
  </si>
  <si>
    <t>indiquer dans la colonne dépense pour quelle activité les déplacements sont prévus</t>
  </si>
  <si>
    <t>Frais d’équipement (matériel et fournitures)</t>
  </si>
  <si>
    <t>indiquer dans la colonne dépense les équipements prévus pour le projet</t>
  </si>
  <si>
    <t>indiquer dans la colonne dépense le type de fournitures prévus pour le projet</t>
  </si>
  <si>
    <t xml:space="preserve">indiquer dans la colonne dépense par ex. frais d'impression </t>
  </si>
  <si>
    <t>par document reproduit</t>
  </si>
  <si>
    <t>indiquer dans la colonne dépense par ex. location de salle</t>
  </si>
  <si>
    <t>autre - préciser dans la colonne dépense</t>
  </si>
  <si>
    <t>PLAN DE FINANCEMENT</t>
  </si>
  <si>
    <t>Autres bailleurs (indiquer les noms)</t>
  </si>
  <si>
    <r>
      <t xml:space="preserve">!! Ne pas hésiter à insérer des lignes dans les sous-rubriques en fonction des besoins !!
</t>
    </r>
    <r>
      <rPr>
        <b/>
        <sz val="9"/>
        <color indexed="12"/>
        <rFont val="Arial"/>
        <family val="2"/>
      </rPr>
      <t>!! Attention, merci de ne pas effacer les formules dans les cellules bleues !!</t>
    </r>
  </si>
  <si>
    <t>* cocher la case correspondante</t>
  </si>
  <si>
    <t>Subvention demandée à la Fondation de France</t>
  </si>
  <si>
    <t xml:space="preserve">fonds propres apportés par le demandeur du projet </t>
  </si>
  <si>
    <t>Coût Unitaire €</t>
  </si>
  <si>
    <t>Coût  total 
en €</t>
  </si>
  <si>
    <t>en €</t>
  </si>
  <si>
    <t>X</t>
  </si>
  <si>
    <r>
      <t xml:space="preserve">Recommandations </t>
    </r>
    <r>
      <rPr>
        <sz val="9"/>
        <rFont val="Arial"/>
        <family val="2"/>
      </rPr>
      <t>(pour information - 
ne pas remplir les données ici)</t>
    </r>
  </si>
  <si>
    <t>Sous total 2 Voyages et déplacement dédiés au projet</t>
  </si>
  <si>
    <t xml:space="preserve">Sous total  4 Autres coûts </t>
  </si>
  <si>
    <t>Sous total  5 Coûts administratifs</t>
  </si>
  <si>
    <r>
      <t>COMPTE DE RESULTAT 2018 ou 2019 et BUDGET 2020 de l'association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(y compris le projet faisant l'objet de la demande)</t>
    </r>
  </si>
  <si>
    <t>2018 ou 2019</t>
  </si>
  <si>
    <r>
      <t xml:space="preserve">Subventions demandées pour 2020, mais non confirmées : </t>
    </r>
    <r>
      <rPr>
        <i/>
        <sz val="9"/>
        <color indexed="18"/>
        <rFont val="Arial"/>
        <family val="2"/>
      </rPr>
      <t>(détailler et préciser les bailleurs</t>
    </r>
    <r>
      <rPr>
        <i/>
        <sz val="8"/>
        <color indexed="18"/>
        <rFont val="Arial"/>
        <family val="2"/>
      </rPr>
      <t>)</t>
    </r>
    <r>
      <rPr>
        <sz val="9"/>
        <rFont val="Arial"/>
        <family val="2"/>
      </rPr>
      <t> </t>
    </r>
  </si>
  <si>
    <t>Honoraires consultants ou sous-traitance</t>
  </si>
  <si>
    <t>Salariés</t>
  </si>
  <si>
    <t>Autres ressources humaines</t>
  </si>
  <si>
    <t>Transport, nourriture et hébergement des personnels/bénévoles</t>
  </si>
  <si>
    <t>Frais liés aux intervenants (salariés, bénévoles, consultants…)</t>
  </si>
  <si>
    <t>Nom de l'association :</t>
  </si>
  <si>
    <r>
      <rPr>
        <b/>
        <sz val="9"/>
        <rFont val="Arial"/>
        <family val="2"/>
      </rPr>
      <t xml:space="preserve">Titre du projet </t>
    </r>
    <r>
      <rPr>
        <sz val="9"/>
        <rFont val="Arial"/>
        <family val="2"/>
      </rPr>
      <t>:</t>
    </r>
  </si>
  <si>
    <r>
      <rPr>
        <b/>
        <sz val="9"/>
        <rFont val="Arial"/>
        <family val="2"/>
      </rPr>
      <t>Nom de la personne responsable du budget</t>
    </r>
    <r>
      <rPr>
        <sz val="9"/>
        <rFont val="Arial"/>
        <family val="2"/>
      </rPr>
      <t xml:space="preserve"> :</t>
    </r>
  </si>
  <si>
    <t>Transport et déplacements</t>
  </si>
  <si>
    <t>Nom de l'association demandeuse 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</si>
</sst>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[$-40C]dddd\ d\ mmmm\ yyyy"/>
    <numFmt numFmtId="171" formatCode="[$-40C]d\-mmm\-yy;@"/>
    <numFmt numFmtId="172" formatCode="#,##0\ &quot;€&quot;"/>
    <numFmt numFmtId="173" formatCode="0.000"/>
    <numFmt numFmtId="174" formatCode="#,##0.000\ &quot;€&quot;"/>
    <numFmt numFmtId="175" formatCode="#,##0.00\ [$USD]"/>
    <numFmt numFmtId="176" formatCode="#,##0\ _€"/>
    <numFmt numFmtId="177" formatCode="#,##0\ [$USD]"/>
    <numFmt numFmtId="178" formatCode="#,##0.000"/>
    <numFmt numFmtId="179" formatCode="#,##0.000\ [$USD]"/>
    <numFmt numFmtId="180" formatCode="#,##0.00\ &quot;€&quot;"/>
    <numFmt numFmtId="181" formatCode="[$PhP-464]#,##0"/>
    <numFmt numFmtId="182" formatCode="_-* #,##0.000\ _€_-;\-* #,##0.000\ _€_-;_-* &quot;-&quot;??\ _€_-;_-@_-"/>
    <numFmt numFmtId="183" formatCode="_-* #,##0.0000\ _€_-;\-* #,##0.0000\ _€_-;_-* &quot;-&quot;??\ _€_-;_-@_-"/>
    <numFmt numFmtId="184" formatCode="_-* #,##0.00000\ _€_-;\-* #,##0.00000\ _€_-;_-* &quot;-&quot;??\ _€_-;_-@_-"/>
    <numFmt numFmtId="185" formatCode="_-* #,##0.000000\ _€_-;\-* #,##0.000000\ _€_-;_-* &quot;-&quot;??\ _€_-;_-@_-"/>
    <numFmt numFmtId="186" formatCode="_-* #,##0.0000000\ _€_-;\-* #,##0.0000000\ _€_-;_-* &quot;-&quot;??\ _€_-;_-@_-"/>
    <numFmt numFmtId="187" formatCode="_-* #,##0.00000000\ _€_-;\-* #,##0.00000000\ _€_-;_-* &quot;-&quot;??\ _€_-;_-@_-"/>
    <numFmt numFmtId="188" formatCode="_-* #,##0.00\ [$NPR]_-;\-* #,##0.00\ [$NPR]_-;_-* &quot;-&quot;??\ [$NPR]_-;_-@_-"/>
    <numFmt numFmtId="189" formatCode="#,##0.0\ &quot;€&quot;"/>
    <numFmt numFmtId="190" formatCode="#,##0_ ;\-#,##0\ "/>
    <numFmt numFmtId="191" formatCode="_-* #,##0.00\ [$€-40C]_-;\-* #,##0.00\ [$€-40C]_-;_-* &quot;-&quot;??\ [$€-40C]_-;_-@_-"/>
    <numFmt numFmtId="192" formatCode="_-* #,##0.0\ [$€-40C]_-;\-* #,##0.0\ [$€-40C]_-;_-* &quot;-&quot;??\ [$€-40C]_-;_-@_-"/>
    <numFmt numFmtId="193" formatCode="_-* #,##0\ [$€-40C]_-;\-* #,##0\ [$€-40C]_-;_-* &quot;-&quot;??\ [$€-40C]_-;_-@_-"/>
  </numFmts>
  <fonts count="68">
    <font>
      <sz val="9"/>
      <name val="Verdana"/>
      <family val="0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"/>
      <color indexed="10"/>
      <name val="Arial"/>
      <family val="2"/>
    </font>
    <font>
      <b/>
      <sz val="9"/>
      <name val="Geneva"/>
      <family val="0"/>
    </font>
    <font>
      <sz val="9"/>
      <name val="Geneva"/>
      <family val="0"/>
    </font>
    <font>
      <i/>
      <sz val="9"/>
      <color indexed="18"/>
      <name val="Arial"/>
      <family val="2"/>
    </font>
    <font>
      <i/>
      <sz val="8"/>
      <color indexed="18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b/>
      <i/>
      <sz val="9.5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12"/>
      <name val="Verdana"/>
      <family val="2"/>
    </font>
    <font>
      <sz val="10"/>
      <color indexed="12"/>
      <name val="Verdana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10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sz val="9"/>
      <color indexed="62"/>
      <name val="Verdana"/>
      <family val="2"/>
    </font>
    <font>
      <sz val="9"/>
      <color indexed="20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17"/>
      <name val="Verdana"/>
      <family val="2"/>
    </font>
    <font>
      <b/>
      <sz val="9"/>
      <color indexed="63"/>
      <name val="Verdana"/>
      <family val="2"/>
    </font>
    <font>
      <i/>
      <sz val="9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12"/>
      <color indexed="9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sz val="9"/>
      <color rgb="FF3F3F76"/>
      <name val="Verdana"/>
      <family val="2"/>
    </font>
    <font>
      <sz val="9"/>
      <color rgb="FF9C0006"/>
      <name val="Verdana"/>
      <family val="2"/>
    </font>
    <font>
      <u val="single"/>
      <sz val="9"/>
      <color theme="10"/>
      <name val="Verdana"/>
      <family val="2"/>
    </font>
    <font>
      <u val="single"/>
      <sz val="9"/>
      <color theme="11"/>
      <name val="Verdana"/>
      <family val="2"/>
    </font>
    <font>
      <sz val="9"/>
      <color rgb="FF9C6500"/>
      <name val="Verdana"/>
      <family val="2"/>
    </font>
    <font>
      <sz val="9"/>
      <color rgb="FF006100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lightUp">
        <bgColor indexed="22"/>
      </patternFill>
    </fill>
    <fill>
      <patternFill patternType="solid">
        <fgColor theme="8" tint="-0.49996998906135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tted"/>
    </border>
    <border>
      <left style="thick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53" fillId="26" borderId="1" applyNumberFormat="0" applyAlignment="0" applyProtection="0"/>
    <xf numFmtId="44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25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horizontal="center" vertical="center" wrapText="1"/>
    </xf>
    <xf numFmtId="3" fontId="3" fillId="32" borderId="16" xfId="0" applyNumberFormat="1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169" fontId="2" fillId="32" borderId="0" xfId="43" applyNumberFormat="1" applyFont="1" applyFill="1" applyBorder="1" applyAlignment="1">
      <alignment horizontal="right" vertical="center"/>
    </xf>
    <xf numFmtId="0" fontId="3" fillId="32" borderId="0" xfId="0" applyFont="1" applyFill="1" applyBorder="1" applyAlignment="1">
      <alignment vertical="center"/>
    </xf>
    <xf numFmtId="0" fontId="5" fillId="32" borderId="21" xfId="0" applyFont="1" applyFill="1" applyBorder="1" applyAlignment="1">
      <alignment vertical="center" wrapText="1"/>
    </xf>
    <xf numFmtId="0" fontId="5" fillId="32" borderId="18" xfId="0" applyFont="1" applyFill="1" applyBorder="1" applyAlignment="1">
      <alignment horizontal="center" vertical="center"/>
    </xf>
    <xf numFmtId="3" fontId="5" fillId="32" borderId="18" xfId="0" applyNumberFormat="1" applyFont="1" applyFill="1" applyBorder="1" applyAlignment="1">
      <alignment horizontal="right" vertical="center"/>
    </xf>
    <xf numFmtId="0" fontId="5" fillId="32" borderId="20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center" vertical="center"/>
    </xf>
    <xf numFmtId="3" fontId="5" fillId="32" borderId="20" xfId="0" applyNumberFormat="1" applyFont="1" applyFill="1" applyBorder="1" applyAlignment="1">
      <alignment horizontal="right" vertical="center"/>
    </xf>
    <xf numFmtId="3" fontId="5" fillId="32" borderId="18" xfId="0" applyNumberFormat="1" applyFont="1" applyFill="1" applyBorder="1" applyAlignment="1" quotePrefix="1">
      <alignment horizontal="right" vertical="center"/>
    </xf>
    <xf numFmtId="0" fontId="5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/>
    </xf>
    <xf numFmtId="3" fontId="5" fillId="32" borderId="0" xfId="0" applyNumberFormat="1" applyFont="1" applyFill="1" applyBorder="1" applyAlignment="1">
      <alignment horizontal="right" vertical="center"/>
    </xf>
    <xf numFmtId="0" fontId="2" fillId="32" borderId="22" xfId="0" applyFont="1" applyFill="1" applyBorder="1" applyAlignment="1">
      <alignment vertical="center"/>
    </xf>
    <xf numFmtId="0" fontId="2" fillId="32" borderId="23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vertical="center"/>
    </xf>
    <xf numFmtId="0" fontId="2" fillId="32" borderId="25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72" fontId="0" fillId="0" borderId="0" xfId="0" applyNumberFormat="1" applyAlignment="1">
      <alignment vertical="center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26" xfId="0" applyNumberFormat="1" applyFont="1" applyBorder="1" applyAlignment="1">
      <alignment horizontal="center" vertical="center" wrapText="1"/>
    </xf>
    <xf numFmtId="172" fontId="2" fillId="0" borderId="13" xfId="43" applyNumberFormat="1" applyFont="1" applyBorder="1" applyAlignment="1">
      <alignment horizontal="right" vertical="center" wrapText="1"/>
    </xf>
    <xf numFmtId="172" fontId="2" fillId="0" borderId="27" xfId="43" applyNumberFormat="1" applyFont="1" applyBorder="1" applyAlignment="1">
      <alignment horizontal="right" vertical="center" wrapText="1"/>
    </xf>
    <xf numFmtId="172" fontId="2" fillId="0" borderId="28" xfId="43" applyNumberFormat="1" applyFont="1" applyBorder="1" applyAlignment="1">
      <alignment horizontal="right" vertical="center" wrapText="1"/>
    </xf>
    <xf numFmtId="172" fontId="2" fillId="0" borderId="29" xfId="43" applyNumberFormat="1" applyFont="1" applyBorder="1" applyAlignment="1">
      <alignment horizontal="right" vertical="center" wrapText="1"/>
    </xf>
    <xf numFmtId="172" fontId="2" fillId="34" borderId="28" xfId="43" applyNumberFormat="1" applyFont="1" applyFill="1" applyBorder="1" applyAlignment="1">
      <alignment vertical="center" wrapText="1"/>
    </xf>
    <xf numFmtId="172" fontId="2" fillId="34" borderId="28" xfId="43" applyNumberFormat="1" applyFont="1" applyFill="1" applyBorder="1" applyAlignment="1">
      <alignment horizontal="right" vertical="center" wrapText="1"/>
    </xf>
    <xf numFmtId="172" fontId="2" fillId="34" borderId="29" xfId="43" applyNumberFormat="1" applyFont="1" applyFill="1" applyBorder="1" applyAlignment="1">
      <alignment horizontal="right" vertical="center" wrapText="1"/>
    </xf>
    <xf numFmtId="172" fontId="2" fillId="32" borderId="0" xfId="0" applyNumberFormat="1" applyFont="1" applyFill="1" applyBorder="1" applyAlignment="1">
      <alignment horizontal="right" vertical="center"/>
    </xf>
    <xf numFmtId="172" fontId="4" fillId="32" borderId="16" xfId="0" applyNumberFormat="1" applyFont="1" applyFill="1" applyBorder="1" applyAlignment="1">
      <alignment horizontal="center" vertical="center" wrapText="1"/>
    </xf>
    <xf numFmtId="172" fontId="5" fillId="32" borderId="18" xfId="0" applyNumberFormat="1" applyFont="1" applyFill="1" applyBorder="1" applyAlignment="1">
      <alignment horizontal="right" vertical="center"/>
    </xf>
    <xf numFmtId="172" fontId="5" fillId="32" borderId="20" xfId="0" applyNumberFormat="1" applyFont="1" applyFill="1" applyBorder="1" applyAlignment="1">
      <alignment horizontal="right" vertical="center"/>
    </xf>
    <xf numFmtId="172" fontId="5" fillId="32" borderId="0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177" fontId="5" fillId="33" borderId="16" xfId="0" applyNumberFormat="1" applyFont="1" applyFill="1" applyBorder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72" fontId="16" fillId="0" borderId="13" xfId="43" applyNumberFormat="1" applyFont="1" applyBorder="1" applyAlignment="1">
      <alignment horizontal="right" vertical="center" wrapText="1"/>
    </xf>
    <xf numFmtId="172" fontId="16" fillId="0" borderId="13" xfId="43" applyNumberFormat="1" applyFont="1" applyFill="1" applyBorder="1" applyAlignment="1">
      <alignment horizontal="right" vertical="center" wrapText="1"/>
    </xf>
    <xf numFmtId="172" fontId="16" fillId="0" borderId="27" xfId="43" applyNumberFormat="1" applyFont="1" applyFill="1" applyBorder="1" applyAlignment="1">
      <alignment horizontal="right" vertical="center" wrapText="1"/>
    </xf>
    <xf numFmtId="169" fontId="22" fillId="32" borderId="0" xfId="43" applyNumberFormat="1" applyFont="1" applyFill="1" applyBorder="1" applyAlignment="1">
      <alignment horizontal="right" vertical="center"/>
    </xf>
    <xf numFmtId="0" fontId="22" fillId="32" borderId="0" xfId="0" applyFont="1" applyFill="1" applyBorder="1" applyAlignment="1">
      <alignment vertical="center"/>
    </xf>
    <xf numFmtId="169" fontId="3" fillId="32" borderId="0" xfId="43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vertical="center"/>
    </xf>
    <xf numFmtId="172" fontId="0" fillId="32" borderId="0" xfId="0" applyNumberFormat="1" applyFill="1" applyAlignment="1">
      <alignment vertical="center"/>
    </xf>
    <xf numFmtId="0" fontId="0" fillId="32" borderId="0" xfId="0" applyFill="1" applyAlignment="1">
      <alignment vertical="center"/>
    </xf>
    <xf numFmtId="169" fontId="17" fillId="32" borderId="30" xfId="43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4" fillId="32" borderId="0" xfId="0" applyFont="1" applyFill="1" applyBorder="1" applyAlignment="1">
      <alignment vertical="center"/>
    </xf>
    <xf numFmtId="0" fontId="23" fillId="32" borderId="0" xfId="0" applyFont="1" applyFill="1" applyAlignment="1">
      <alignment/>
    </xf>
    <xf numFmtId="0" fontId="14" fillId="32" borderId="31" xfId="0" applyFont="1" applyFill="1" applyBorder="1" applyAlignment="1">
      <alignment horizontal="left" vertical="center"/>
    </xf>
    <xf numFmtId="0" fontId="21" fillId="32" borderId="0" xfId="0" applyFont="1" applyFill="1" applyBorder="1" applyAlignment="1">
      <alignment vertical="center"/>
    </xf>
    <xf numFmtId="0" fontId="24" fillId="32" borderId="0" xfId="0" applyFont="1" applyFill="1" applyAlignment="1">
      <alignment/>
    </xf>
    <xf numFmtId="0" fontId="24" fillId="0" borderId="0" xfId="0" applyFont="1" applyAlignment="1">
      <alignment/>
    </xf>
    <xf numFmtId="172" fontId="20" fillId="32" borderId="16" xfId="0" applyNumberFormat="1" applyFont="1" applyFill="1" applyBorder="1" applyAlignment="1">
      <alignment vertical="center"/>
    </xf>
    <xf numFmtId="0" fontId="14" fillId="32" borderId="32" xfId="0" applyFont="1" applyFill="1" applyBorder="1" applyAlignment="1">
      <alignment vertical="center"/>
    </xf>
    <xf numFmtId="0" fontId="14" fillId="32" borderId="31" xfId="0" applyFont="1" applyFill="1" applyBorder="1" applyAlignment="1">
      <alignment horizontal="left" vertical="center" wrapText="1"/>
    </xf>
    <xf numFmtId="0" fontId="14" fillId="32" borderId="31" xfId="0" applyFont="1" applyFill="1" applyBorder="1" applyAlignment="1">
      <alignment horizontal="center" vertical="center"/>
    </xf>
    <xf numFmtId="3" fontId="14" fillId="32" borderId="31" xfId="0" applyNumberFormat="1" applyFont="1" applyFill="1" applyBorder="1" applyAlignment="1">
      <alignment horizontal="right" vertical="center"/>
    </xf>
    <xf numFmtId="172" fontId="14" fillId="32" borderId="31" xfId="0" applyNumberFormat="1" applyFont="1" applyFill="1" applyBorder="1" applyAlignment="1">
      <alignment horizontal="right" vertical="center"/>
    </xf>
    <xf numFmtId="172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0" fontId="12" fillId="0" borderId="0" xfId="0" applyFont="1" applyAlignment="1">
      <alignment/>
    </xf>
    <xf numFmtId="9" fontId="14" fillId="0" borderId="18" xfId="53" applyNumberFormat="1" applyFont="1" applyFill="1" applyBorder="1" applyAlignment="1">
      <alignment horizontal="center" vertical="center"/>
    </xf>
    <xf numFmtId="9" fontId="14" fillId="0" borderId="20" xfId="53" applyNumberFormat="1" applyFont="1" applyFill="1" applyBorder="1" applyAlignment="1">
      <alignment horizontal="center" vertical="center"/>
    </xf>
    <xf numFmtId="0" fontId="26" fillId="0" borderId="33" xfId="0" applyFont="1" applyBorder="1" applyAlignment="1">
      <alignment/>
    </xf>
    <xf numFmtId="3" fontId="2" fillId="32" borderId="34" xfId="0" applyNumberFormat="1" applyFont="1" applyFill="1" applyBorder="1" applyAlignment="1">
      <alignment horizontal="right" vertical="center"/>
    </xf>
    <xf numFmtId="0" fontId="2" fillId="32" borderId="18" xfId="0" applyNumberFormat="1" applyFont="1" applyFill="1" applyBorder="1" applyAlignment="1">
      <alignment horizontal="center" vertical="center"/>
    </xf>
    <xf numFmtId="0" fontId="2" fillId="32" borderId="20" xfId="0" applyNumberFormat="1" applyFont="1" applyFill="1" applyBorder="1" applyAlignment="1">
      <alignment horizontal="center" vertical="center"/>
    </xf>
    <xf numFmtId="0" fontId="22" fillId="32" borderId="35" xfId="0" applyFont="1" applyFill="1" applyBorder="1" applyAlignment="1">
      <alignment vertical="center"/>
    </xf>
    <xf numFmtId="0" fontId="22" fillId="32" borderId="23" xfId="0" applyFont="1" applyFill="1" applyBorder="1" applyAlignment="1">
      <alignment vertical="center"/>
    </xf>
    <xf numFmtId="0" fontId="22" fillId="32" borderId="36" xfId="0" applyFont="1" applyFill="1" applyBorder="1" applyAlignment="1">
      <alignment vertical="center"/>
    </xf>
    <xf numFmtId="0" fontId="3" fillId="32" borderId="35" xfId="0" applyFont="1" applyFill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3" fillId="32" borderId="36" xfId="0" applyFont="1" applyFill="1" applyBorder="1" applyAlignment="1">
      <alignment vertical="center"/>
    </xf>
    <xf numFmtId="0" fontId="2" fillId="32" borderId="35" xfId="0" applyFont="1" applyFill="1" applyBorder="1" applyAlignment="1">
      <alignment vertical="center"/>
    </xf>
    <xf numFmtId="0" fontId="2" fillId="32" borderId="36" xfId="0" applyFont="1" applyFill="1" applyBorder="1" applyAlignment="1">
      <alignment vertical="center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2" xfId="43" applyNumberFormat="1" applyFont="1" applyBorder="1" applyAlignment="1">
      <alignment horizontal="right" vertical="center" wrapText="1"/>
    </xf>
    <xf numFmtId="172" fontId="2" fillId="0" borderId="37" xfId="43" applyNumberFormat="1" applyFont="1" applyBorder="1" applyAlignment="1">
      <alignment horizontal="right" vertical="center" wrapText="1"/>
    </xf>
    <xf numFmtId="172" fontId="2" fillId="34" borderId="0" xfId="43" applyNumberFormat="1" applyFont="1" applyFill="1" applyBorder="1" applyAlignment="1">
      <alignment horizontal="right" vertical="center" wrapText="1"/>
    </xf>
    <xf numFmtId="172" fontId="2" fillId="0" borderId="0" xfId="43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172" fontId="16" fillId="0" borderId="37" xfId="43" applyNumberFormat="1" applyFont="1" applyBorder="1" applyAlignment="1">
      <alignment horizontal="right" vertical="center" wrapText="1"/>
    </xf>
    <xf numFmtId="0" fontId="16" fillId="0" borderId="38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72" fontId="18" fillId="32" borderId="42" xfId="43" applyNumberFormat="1" applyFont="1" applyFill="1" applyBorder="1" applyAlignment="1">
      <alignment horizontal="right" vertical="center"/>
    </xf>
    <xf numFmtId="172" fontId="14" fillId="32" borderId="43" xfId="43" applyNumberFormat="1" applyFont="1" applyFill="1" applyBorder="1" applyAlignment="1">
      <alignment horizontal="right" vertical="center"/>
    </xf>
    <xf numFmtId="172" fontId="18" fillId="32" borderId="44" xfId="43" applyNumberFormat="1" applyFont="1" applyFill="1" applyBorder="1" applyAlignment="1">
      <alignment horizontal="right" vertical="center"/>
    </xf>
    <xf numFmtId="172" fontId="19" fillId="32" borderId="30" xfId="43" applyNumberFormat="1" applyFont="1" applyFill="1" applyBorder="1" applyAlignment="1">
      <alignment horizontal="right" vertical="center"/>
    </xf>
    <xf numFmtId="172" fontId="17" fillId="32" borderId="30" xfId="43" applyNumberFormat="1" applyFont="1" applyFill="1" applyBorder="1" applyAlignment="1">
      <alignment horizontal="right" vertical="center"/>
    </xf>
    <xf numFmtId="172" fontId="20" fillId="32" borderId="30" xfId="43" applyNumberFormat="1" applyFont="1" applyFill="1" applyBorder="1" applyAlignment="1">
      <alignment horizontal="right" vertical="center"/>
    </xf>
    <xf numFmtId="172" fontId="17" fillId="32" borderId="0" xfId="43" applyNumberFormat="1" applyFont="1" applyFill="1" applyBorder="1" applyAlignment="1">
      <alignment horizontal="right" vertical="center"/>
    </xf>
    <xf numFmtId="172" fontId="25" fillId="32" borderId="42" xfId="43" applyNumberFormat="1" applyFont="1" applyFill="1" applyBorder="1" applyAlignment="1">
      <alignment horizontal="right" vertical="center"/>
    </xf>
    <xf numFmtId="172" fontId="25" fillId="32" borderId="44" xfId="43" applyNumberFormat="1" applyFont="1" applyFill="1" applyBorder="1" applyAlignment="1">
      <alignment horizontal="right" vertical="center"/>
    </xf>
    <xf numFmtId="172" fontId="14" fillId="32" borderId="0" xfId="43" applyNumberFormat="1" applyFont="1" applyFill="1" applyBorder="1" applyAlignment="1">
      <alignment horizontal="right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vertical="center"/>
    </xf>
    <xf numFmtId="9" fontId="14" fillId="0" borderId="46" xfId="53" applyNumberFormat="1" applyFont="1" applyFill="1" applyBorder="1" applyAlignment="1">
      <alignment horizontal="center" vertical="center"/>
    </xf>
    <xf numFmtId="172" fontId="25" fillId="32" borderId="47" xfId="43" applyNumberFormat="1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172" fontId="16" fillId="32" borderId="16" xfId="0" applyNumberFormat="1" applyFont="1" applyFill="1" applyBorder="1" applyAlignment="1">
      <alignment horizontal="center" vertical="center"/>
    </xf>
    <xf numFmtId="172" fontId="27" fillId="32" borderId="30" xfId="43" applyNumberFormat="1" applyFont="1" applyFill="1" applyBorder="1" applyAlignment="1">
      <alignment horizontal="center" vertical="center"/>
    </xf>
    <xf numFmtId="0" fontId="19" fillId="32" borderId="32" xfId="0" applyFont="1" applyFill="1" applyBorder="1" applyAlignment="1">
      <alignment vertical="center"/>
    </xf>
    <xf numFmtId="0" fontId="5" fillId="17" borderId="18" xfId="0" applyFont="1" applyFill="1" applyBorder="1" applyAlignment="1">
      <alignment horizontal="left" vertical="center" wrapText="1"/>
    </xf>
    <xf numFmtId="0" fontId="4" fillId="17" borderId="18" xfId="0" applyFont="1" applyFill="1" applyBorder="1" applyAlignment="1">
      <alignment horizontal="left" vertical="center" wrapText="1"/>
    </xf>
    <xf numFmtId="0" fontId="5" fillId="17" borderId="18" xfId="0" applyFont="1" applyFill="1" applyBorder="1" applyAlignment="1">
      <alignment horizontal="center" vertical="center"/>
    </xf>
    <xf numFmtId="3" fontId="5" fillId="17" borderId="18" xfId="0" applyNumberFormat="1" applyFont="1" applyFill="1" applyBorder="1" applyAlignment="1">
      <alignment horizontal="right" vertical="center"/>
    </xf>
    <xf numFmtId="172" fontId="5" fillId="17" borderId="18" xfId="0" applyNumberFormat="1" applyFont="1" applyFill="1" applyBorder="1" applyAlignment="1">
      <alignment horizontal="right" vertical="center"/>
    </xf>
    <xf numFmtId="169" fontId="18" fillId="17" borderId="42" xfId="43" applyNumberFormat="1" applyFont="1" applyFill="1" applyBorder="1" applyAlignment="1">
      <alignment horizontal="right" vertical="center"/>
    </xf>
    <xf numFmtId="172" fontId="18" fillId="17" borderId="42" xfId="43" applyNumberFormat="1" applyFont="1" applyFill="1" applyBorder="1" applyAlignment="1">
      <alignment horizontal="right" vertical="center"/>
    </xf>
    <xf numFmtId="0" fontId="14" fillId="32" borderId="31" xfId="0" applyFont="1" applyFill="1" applyBorder="1" applyAlignment="1">
      <alignment vertical="center"/>
    </xf>
    <xf numFmtId="0" fontId="4" fillId="32" borderId="17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22" fillId="32" borderId="35" xfId="0" applyFont="1" applyFill="1" applyBorder="1" applyAlignment="1">
      <alignment horizontal="center" vertical="center"/>
    </xf>
    <xf numFmtId="0" fontId="22" fillId="32" borderId="23" xfId="0" applyFont="1" applyFill="1" applyBorder="1" applyAlignment="1">
      <alignment horizontal="center" vertical="center"/>
    </xf>
    <xf numFmtId="0" fontId="22" fillId="32" borderId="36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20" fillId="32" borderId="32" xfId="0" applyFont="1" applyFill="1" applyBorder="1" applyAlignment="1">
      <alignment horizontal="left" vertical="center" wrapText="1"/>
    </xf>
    <xf numFmtId="0" fontId="21" fillId="32" borderId="31" xfId="0" applyFont="1" applyFill="1" applyBorder="1" applyAlignment="1">
      <alignment horizontal="left" vertical="center"/>
    </xf>
    <xf numFmtId="0" fontId="21" fillId="32" borderId="34" xfId="0" applyFont="1" applyFill="1" applyBorder="1" applyAlignment="1">
      <alignment horizontal="left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vertical="center"/>
    </xf>
    <xf numFmtId="0" fontId="20" fillId="32" borderId="16" xfId="0" applyFont="1" applyFill="1" applyBorder="1" applyAlignment="1">
      <alignment vertical="center"/>
    </xf>
    <xf numFmtId="0" fontId="19" fillId="32" borderId="15" xfId="0" applyFont="1" applyFill="1" applyBorder="1" applyAlignment="1">
      <alignment horizontal="left" vertical="center" wrapText="1"/>
    </xf>
    <xf numFmtId="0" fontId="14" fillId="32" borderId="16" xfId="0" applyFont="1" applyFill="1" applyBorder="1" applyAlignment="1">
      <alignment horizontal="left" vertical="center" wrapText="1"/>
    </xf>
    <xf numFmtId="0" fontId="19" fillId="32" borderId="32" xfId="0" applyFont="1" applyFill="1" applyBorder="1" applyAlignment="1">
      <alignment horizontal="left" vertical="center" wrapText="1"/>
    </xf>
    <xf numFmtId="0" fontId="14" fillId="32" borderId="31" xfId="0" applyFont="1" applyFill="1" applyBorder="1" applyAlignment="1">
      <alignment horizontal="left" vertical="center"/>
    </xf>
    <xf numFmtId="0" fontId="14" fillId="32" borderId="34" xfId="0" applyFont="1" applyFill="1" applyBorder="1" applyAlignment="1">
      <alignment horizontal="left" vertical="center"/>
    </xf>
    <xf numFmtId="0" fontId="19" fillId="32" borderId="32" xfId="0" applyFont="1" applyFill="1" applyBorder="1" applyAlignment="1">
      <alignment horizontal="left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67" fillId="35" borderId="53" xfId="0" applyFont="1" applyFill="1" applyBorder="1" applyAlignment="1">
      <alignment horizontal="center" vertical="center" wrapText="1"/>
    </xf>
    <xf numFmtId="0" fontId="67" fillId="35" borderId="54" xfId="0" applyFont="1" applyFill="1" applyBorder="1" applyAlignment="1">
      <alignment horizontal="center" vertical="center" wrapText="1"/>
    </xf>
    <xf numFmtId="0" fontId="67" fillId="35" borderId="5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vertical="center"/>
    </xf>
    <xf numFmtId="0" fontId="3" fillId="32" borderId="3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left" vertical="center"/>
    </xf>
    <xf numFmtId="0" fontId="15" fillId="32" borderId="35" xfId="0" applyFont="1" applyFill="1" applyBorder="1" applyAlignment="1">
      <alignment horizontal="left" vertical="center"/>
    </xf>
    <xf numFmtId="0" fontId="15" fillId="32" borderId="23" xfId="0" applyFont="1" applyFill="1" applyBorder="1" applyAlignment="1">
      <alignment horizontal="left" vertical="center"/>
    </xf>
    <xf numFmtId="0" fontId="15" fillId="32" borderId="36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1.25"/>
  <cols>
    <col min="1" max="1" width="27.125" style="1" customWidth="1"/>
    <col min="2" max="3" width="11.00390625" style="42" customWidth="1"/>
    <col min="4" max="4" width="27.375" style="1" customWidth="1"/>
    <col min="5" max="6" width="11.00390625" style="42" customWidth="1"/>
    <col min="7" max="23" width="11.00390625" style="69" customWidth="1"/>
    <col min="24" max="16384" width="11.00390625" style="1" customWidth="1"/>
  </cols>
  <sheetData>
    <row r="1" spans="1:7" s="18" customFormat="1" ht="58.5" customHeight="1">
      <c r="A1" s="142" t="s">
        <v>89</v>
      </c>
      <c r="B1" s="142"/>
      <c r="C1" s="142"/>
      <c r="D1" s="142"/>
      <c r="E1" s="142"/>
      <c r="F1" s="142"/>
      <c r="G1" s="20"/>
    </row>
    <row r="2" spans="1:7" s="18" customFormat="1" ht="17.25" customHeight="1">
      <c r="A2" s="99" t="s">
        <v>34</v>
      </c>
      <c r="B2" s="35"/>
      <c r="C2" s="100"/>
      <c r="D2" s="143"/>
      <c r="E2" s="144"/>
      <c r="F2" s="145"/>
      <c r="G2" s="20"/>
    </row>
    <row r="3" spans="1:7" s="65" customFormat="1" ht="17.25" customHeight="1">
      <c r="A3" s="93" t="s">
        <v>113</v>
      </c>
      <c r="B3" s="94"/>
      <c r="C3" s="95"/>
      <c r="D3" s="146"/>
      <c r="E3" s="147"/>
      <c r="F3" s="148"/>
      <c r="G3" s="64"/>
    </row>
    <row r="4" spans="1:7" s="21" customFormat="1" ht="17.25" customHeight="1">
      <c r="A4" s="96" t="s">
        <v>35</v>
      </c>
      <c r="B4" s="97"/>
      <c r="C4" s="98"/>
      <c r="D4" s="149"/>
      <c r="E4" s="150"/>
      <c r="F4" s="151"/>
      <c r="G4" s="66"/>
    </row>
    <row r="5" spans="1:6" ht="33.75" customHeight="1" thickBot="1">
      <c r="A5" s="67" t="s">
        <v>101</v>
      </c>
      <c r="B5" s="68"/>
      <c r="C5" s="68"/>
      <c r="D5" s="69"/>
      <c r="E5" s="68"/>
      <c r="F5" s="68"/>
    </row>
    <row r="6" spans="1:6" ht="19.5" customHeight="1">
      <c r="A6" s="2" t="s">
        <v>37</v>
      </c>
      <c r="B6" s="43" t="s">
        <v>39</v>
      </c>
      <c r="C6" s="44" t="s">
        <v>40</v>
      </c>
      <c r="D6" s="3" t="s">
        <v>41</v>
      </c>
      <c r="E6" s="43" t="s">
        <v>39</v>
      </c>
      <c r="F6" s="101" t="s">
        <v>40</v>
      </c>
    </row>
    <row r="7" spans="1:6" ht="12" thickBot="1">
      <c r="A7" s="4" t="s">
        <v>38</v>
      </c>
      <c r="B7" s="112" t="s">
        <v>102</v>
      </c>
      <c r="C7" s="113">
        <v>2020</v>
      </c>
      <c r="D7" s="5" t="s">
        <v>38</v>
      </c>
      <c r="E7" s="112" t="str">
        <f>B7</f>
        <v>2018 ou 2019</v>
      </c>
      <c r="F7" s="114">
        <v>2020</v>
      </c>
    </row>
    <row r="8" spans="1:6" ht="23.25" thickBot="1">
      <c r="A8" s="6" t="s">
        <v>42</v>
      </c>
      <c r="B8" s="45"/>
      <c r="C8" s="103"/>
      <c r="D8" s="106" t="s">
        <v>43</v>
      </c>
      <c r="E8" s="45"/>
      <c r="F8" s="102"/>
    </row>
    <row r="9" spans="1:6" ht="22.5">
      <c r="A9" s="8" t="s">
        <v>44</v>
      </c>
      <c r="B9" s="50"/>
      <c r="C9" s="104"/>
      <c r="D9" s="107" t="s">
        <v>45</v>
      </c>
      <c r="E9" s="50"/>
      <c r="F9" s="50"/>
    </row>
    <row r="10" spans="1:6" ht="11.25">
      <c r="A10" s="8" t="s">
        <v>46</v>
      </c>
      <c r="B10" s="47"/>
      <c r="C10" s="105"/>
      <c r="D10" s="107" t="s">
        <v>47</v>
      </c>
      <c r="E10" s="47"/>
      <c r="F10" s="47"/>
    </row>
    <row r="11" spans="1:6" ht="11.25">
      <c r="A11" s="8" t="s">
        <v>48</v>
      </c>
      <c r="B11" s="47"/>
      <c r="C11" s="105"/>
      <c r="D11" s="107" t="s">
        <v>47</v>
      </c>
      <c r="E11" s="47"/>
      <c r="F11" s="47"/>
    </row>
    <row r="12" spans="1:6" ht="11.25">
      <c r="A12" s="8" t="s">
        <v>49</v>
      </c>
      <c r="B12" s="47"/>
      <c r="C12" s="105"/>
      <c r="D12" s="107" t="s">
        <v>47</v>
      </c>
      <c r="E12" s="47"/>
      <c r="F12" s="47"/>
    </row>
    <row r="13" spans="1:6" ht="11.25">
      <c r="A13" s="8"/>
      <c r="B13" s="47"/>
      <c r="C13" s="105"/>
      <c r="D13" s="107"/>
      <c r="E13" s="47"/>
      <c r="F13" s="47"/>
    </row>
    <row r="14" spans="1:6" ht="11.25">
      <c r="A14" s="8"/>
      <c r="B14" s="47"/>
      <c r="C14" s="105"/>
      <c r="D14" s="107"/>
      <c r="E14" s="47"/>
      <c r="F14" s="47"/>
    </row>
    <row r="15" spans="1:6" ht="11.25">
      <c r="A15" s="8"/>
      <c r="B15" s="47"/>
      <c r="C15" s="105"/>
      <c r="D15" s="107"/>
      <c r="E15" s="47"/>
      <c r="F15" s="47"/>
    </row>
    <row r="16" spans="1:6" ht="12" thickBot="1">
      <c r="A16" s="6" t="s">
        <v>47</v>
      </c>
      <c r="B16" s="45"/>
      <c r="C16" s="103"/>
      <c r="D16" s="108" t="s">
        <v>47</v>
      </c>
      <c r="E16" s="48"/>
      <c r="F16" s="48"/>
    </row>
    <row r="17" spans="1:6" ht="12" thickBot="1">
      <c r="A17" s="6" t="s">
        <v>50</v>
      </c>
      <c r="B17" s="45"/>
      <c r="C17" s="103"/>
      <c r="D17" s="109" t="s">
        <v>51</v>
      </c>
      <c r="E17" s="62">
        <f>SUM(E10:E16)</f>
        <v>0</v>
      </c>
      <c r="F17" s="62">
        <f>SUM(F10:F16)</f>
        <v>0</v>
      </c>
    </row>
    <row r="18" spans="1:6" ht="33.75">
      <c r="A18" s="8" t="s">
        <v>52</v>
      </c>
      <c r="B18" s="50"/>
      <c r="C18" s="104"/>
      <c r="D18" s="107" t="s">
        <v>103</v>
      </c>
      <c r="E18" s="49"/>
      <c r="F18" s="49"/>
    </row>
    <row r="19" spans="1:6" ht="11.25">
      <c r="A19" s="8" t="s">
        <v>53</v>
      </c>
      <c r="B19" s="47"/>
      <c r="C19" s="105"/>
      <c r="D19" s="107" t="s">
        <v>47</v>
      </c>
      <c r="E19" s="50"/>
      <c r="F19" s="47"/>
    </row>
    <row r="20" spans="1:6" ht="11.25">
      <c r="A20" s="8" t="s">
        <v>54</v>
      </c>
      <c r="B20" s="47"/>
      <c r="C20" s="105"/>
      <c r="D20" s="107" t="s">
        <v>47</v>
      </c>
      <c r="E20" s="50"/>
      <c r="F20" s="47"/>
    </row>
    <row r="21" spans="1:6" ht="11.25">
      <c r="A21" s="8" t="s">
        <v>55</v>
      </c>
      <c r="B21" s="47"/>
      <c r="C21" s="105"/>
      <c r="D21" s="107" t="s">
        <v>47</v>
      </c>
      <c r="E21" s="50"/>
      <c r="F21" s="47"/>
    </row>
    <row r="22" spans="1:6" ht="11.25">
      <c r="A22" s="8"/>
      <c r="B22" s="47"/>
      <c r="C22" s="105"/>
      <c r="D22" s="107"/>
      <c r="E22" s="50"/>
      <c r="F22" s="47"/>
    </row>
    <row r="23" spans="1:6" ht="11.25">
      <c r="A23" s="8"/>
      <c r="B23" s="47"/>
      <c r="C23" s="105"/>
      <c r="D23" s="107"/>
      <c r="E23" s="50"/>
      <c r="F23" s="47"/>
    </row>
    <row r="24" spans="1:6" ht="11.25">
      <c r="A24" s="8"/>
      <c r="B24" s="47"/>
      <c r="C24" s="105"/>
      <c r="D24" s="107"/>
      <c r="E24" s="50"/>
      <c r="F24" s="47"/>
    </row>
    <row r="25" spans="1:6" ht="11.25">
      <c r="A25" s="8" t="s">
        <v>56</v>
      </c>
      <c r="B25" s="47"/>
      <c r="C25" s="105"/>
      <c r="D25" s="108"/>
      <c r="E25" s="51"/>
      <c r="F25" s="48"/>
    </row>
    <row r="26" spans="1:6" ht="12" thickBot="1">
      <c r="A26" s="8" t="s">
        <v>57</v>
      </c>
      <c r="B26" s="47"/>
      <c r="C26" s="105"/>
      <c r="D26" s="109" t="s">
        <v>58</v>
      </c>
      <c r="E26" s="50"/>
      <c r="F26" s="62">
        <f>SUM(F19:F25)</f>
        <v>0</v>
      </c>
    </row>
    <row r="27" spans="1:6" ht="12" thickBot="1">
      <c r="A27" s="6"/>
      <c r="B27" s="45"/>
      <c r="C27" s="46"/>
      <c r="D27" s="59" t="s">
        <v>59</v>
      </c>
      <c r="E27" s="62">
        <f>E17</f>
        <v>0</v>
      </c>
      <c r="F27" s="62">
        <f>F17+F26</f>
        <v>0</v>
      </c>
    </row>
    <row r="28" spans="1:6" ht="12" thickBot="1">
      <c r="A28" s="6" t="s">
        <v>60</v>
      </c>
      <c r="B28" s="45"/>
      <c r="C28" s="46"/>
      <c r="D28" s="7" t="s">
        <v>61</v>
      </c>
      <c r="E28" s="45"/>
      <c r="F28" s="45"/>
    </row>
    <row r="29" spans="1:6" ht="12" thickBot="1">
      <c r="A29" s="6" t="s">
        <v>62</v>
      </c>
      <c r="B29" s="45"/>
      <c r="C29" s="46"/>
      <c r="D29" s="7" t="s">
        <v>63</v>
      </c>
      <c r="E29" s="45"/>
      <c r="F29" s="45"/>
    </row>
    <row r="30" spans="1:6" ht="12" thickBot="1">
      <c r="A30" s="6" t="s">
        <v>64</v>
      </c>
      <c r="B30" s="45"/>
      <c r="C30" s="46"/>
      <c r="D30" s="7" t="s">
        <v>65</v>
      </c>
      <c r="E30" s="45"/>
      <c r="F30" s="45"/>
    </row>
    <row r="31" spans="1:6" ht="12" thickBot="1">
      <c r="A31" s="6" t="s">
        <v>66</v>
      </c>
      <c r="B31" s="45"/>
      <c r="C31" s="46"/>
      <c r="D31" s="7" t="s">
        <v>67</v>
      </c>
      <c r="E31" s="45"/>
      <c r="F31" s="45"/>
    </row>
    <row r="32" spans="1:6" ht="22.5" customHeight="1" thickBot="1">
      <c r="A32" s="60" t="s">
        <v>68</v>
      </c>
      <c r="B32" s="62">
        <f>SUM(B8:B31)</f>
        <v>0</v>
      </c>
      <c r="C32" s="63">
        <f>SUM(C8:C31)</f>
        <v>0</v>
      </c>
      <c r="D32" s="59" t="s">
        <v>69</v>
      </c>
      <c r="E32" s="62">
        <f>E8+SUM(E27:E31)</f>
        <v>0</v>
      </c>
      <c r="F32" s="62">
        <f>F8+SUM(F27:F31)</f>
        <v>0</v>
      </c>
    </row>
    <row r="33" spans="1:6" ht="21.75" customHeight="1" thickBot="1">
      <c r="A33" s="60" t="s">
        <v>70</v>
      </c>
      <c r="B33" s="61">
        <f>IF(E32&gt;B32,E32-B32,"")</f>
      </c>
      <c r="C33" s="110">
        <f>IF(F32&gt;C32,F32-C32,"")</f>
      </c>
      <c r="D33" s="111" t="s">
        <v>71</v>
      </c>
      <c r="E33" s="61">
        <f>IF(B32-E32&gt;0,B32-E32,"")</f>
      </c>
      <c r="F33" s="61">
        <f>IF(C32-F32&gt;0,C32-F32,"")</f>
      </c>
    </row>
    <row r="34" spans="1:6" ht="11.25">
      <c r="A34" s="69"/>
      <c r="B34" s="68"/>
      <c r="C34" s="68"/>
      <c r="D34" s="69"/>
      <c r="E34" s="68"/>
      <c r="F34" s="68"/>
    </row>
    <row r="35" spans="1:6" ht="11.25">
      <c r="A35" s="69"/>
      <c r="B35" s="68"/>
      <c r="C35" s="68"/>
      <c r="D35" s="69"/>
      <c r="E35" s="68"/>
      <c r="F35" s="68"/>
    </row>
    <row r="36" spans="1:6" ht="11.25">
      <c r="A36" s="69"/>
      <c r="B36" s="68"/>
      <c r="C36" s="68"/>
      <c r="D36" s="69"/>
      <c r="E36" s="68"/>
      <c r="F36" s="68"/>
    </row>
    <row r="37" spans="1:6" ht="11.25">
      <c r="A37" s="69"/>
      <c r="B37" s="68"/>
      <c r="C37" s="68"/>
      <c r="D37" s="69"/>
      <c r="E37" s="68"/>
      <c r="F37" s="68"/>
    </row>
    <row r="38" spans="1:6" ht="11.25">
      <c r="A38" s="69"/>
      <c r="B38" s="68"/>
      <c r="C38" s="68"/>
      <c r="D38" s="69"/>
      <c r="E38" s="68"/>
      <c r="F38" s="68"/>
    </row>
    <row r="39" spans="1:6" ht="11.25">
      <c r="A39" s="69"/>
      <c r="B39" s="68"/>
      <c r="C39" s="68"/>
      <c r="D39" s="69"/>
      <c r="E39" s="68"/>
      <c r="F39" s="68"/>
    </row>
    <row r="40" spans="1:6" ht="11.25">
      <c r="A40" s="69"/>
      <c r="B40" s="68"/>
      <c r="C40" s="68"/>
      <c r="D40" s="69"/>
      <c r="E40" s="68"/>
      <c r="F40" s="68"/>
    </row>
    <row r="41" spans="1:6" ht="11.25">
      <c r="A41" s="69"/>
      <c r="B41" s="68"/>
      <c r="C41" s="68"/>
      <c r="D41" s="69"/>
      <c r="E41" s="68"/>
      <c r="F41" s="68"/>
    </row>
    <row r="42" spans="1:6" ht="11.25">
      <c r="A42" s="69"/>
      <c r="B42" s="68"/>
      <c r="C42" s="68"/>
      <c r="D42" s="69"/>
      <c r="E42" s="68"/>
      <c r="F42" s="68"/>
    </row>
    <row r="43" spans="1:6" ht="11.25">
      <c r="A43" s="69"/>
      <c r="B43" s="68"/>
      <c r="C43" s="68"/>
      <c r="D43" s="69"/>
      <c r="E43" s="68"/>
      <c r="F43" s="68"/>
    </row>
    <row r="44" spans="1:6" ht="11.25">
      <c r="A44" s="69"/>
      <c r="B44" s="68"/>
      <c r="C44" s="68"/>
      <c r="D44" s="69"/>
      <c r="E44" s="68"/>
      <c r="F44" s="68"/>
    </row>
    <row r="45" spans="1:6" ht="11.25">
      <c r="A45" s="69"/>
      <c r="B45" s="68"/>
      <c r="C45" s="68"/>
      <c r="D45" s="69"/>
      <c r="E45" s="68"/>
      <c r="F45" s="68"/>
    </row>
    <row r="46" spans="1:6" ht="11.25">
      <c r="A46" s="69"/>
      <c r="B46" s="68"/>
      <c r="C46" s="68"/>
      <c r="D46" s="69"/>
      <c r="E46" s="68"/>
      <c r="F46" s="68"/>
    </row>
    <row r="47" spans="2:6" s="69" customFormat="1" ht="11.25">
      <c r="B47" s="68"/>
      <c r="C47" s="68"/>
      <c r="E47" s="68"/>
      <c r="F47" s="68"/>
    </row>
    <row r="48" spans="2:6" s="69" customFormat="1" ht="11.25">
      <c r="B48" s="68"/>
      <c r="C48" s="68"/>
      <c r="E48" s="68"/>
      <c r="F48" s="68"/>
    </row>
    <row r="49" spans="2:6" s="69" customFormat="1" ht="11.25">
      <c r="B49" s="68"/>
      <c r="C49" s="68"/>
      <c r="E49" s="68"/>
      <c r="F49" s="68"/>
    </row>
    <row r="50" spans="2:6" s="69" customFormat="1" ht="11.25">
      <c r="B50" s="68"/>
      <c r="C50" s="68"/>
      <c r="E50" s="68"/>
      <c r="F50" s="68"/>
    </row>
    <row r="51" spans="2:6" s="69" customFormat="1" ht="11.25">
      <c r="B51" s="68"/>
      <c r="C51" s="68"/>
      <c r="E51" s="68"/>
      <c r="F51" s="68"/>
    </row>
    <row r="52" spans="2:6" s="69" customFormat="1" ht="11.25">
      <c r="B52" s="68"/>
      <c r="C52" s="68"/>
      <c r="E52" s="68"/>
      <c r="F52" s="68"/>
    </row>
    <row r="53" spans="2:6" s="69" customFormat="1" ht="11.25">
      <c r="B53" s="68"/>
      <c r="C53" s="68"/>
      <c r="E53" s="68"/>
      <c r="F53" s="68"/>
    </row>
    <row r="54" spans="2:6" s="69" customFormat="1" ht="11.25">
      <c r="B54" s="68"/>
      <c r="C54" s="68"/>
      <c r="E54" s="68"/>
      <c r="F54" s="68"/>
    </row>
    <row r="55" spans="2:6" s="69" customFormat="1" ht="11.25">
      <c r="B55" s="68"/>
      <c r="C55" s="68"/>
      <c r="E55" s="68"/>
      <c r="F55" s="68"/>
    </row>
    <row r="56" spans="2:6" s="69" customFormat="1" ht="11.25">
      <c r="B56" s="68"/>
      <c r="C56" s="68"/>
      <c r="E56" s="68"/>
      <c r="F56" s="68"/>
    </row>
    <row r="57" spans="2:6" s="69" customFormat="1" ht="11.25">
      <c r="B57" s="68"/>
      <c r="C57" s="68"/>
      <c r="E57" s="68"/>
      <c r="F57" s="68"/>
    </row>
    <row r="58" spans="2:6" s="69" customFormat="1" ht="11.25">
      <c r="B58" s="68"/>
      <c r="C58" s="68"/>
      <c r="E58" s="68"/>
      <c r="F58" s="68"/>
    </row>
    <row r="59" spans="2:6" s="69" customFormat="1" ht="11.25">
      <c r="B59" s="68"/>
      <c r="C59" s="68"/>
      <c r="E59" s="68"/>
      <c r="F59" s="68"/>
    </row>
    <row r="60" spans="2:6" s="69" customFormat="1" ht="11.25">
      <c r="B60" s="68"/>
      <c r="C60" s="68"/>
      <c r="E60" s="68"/>
      <c r="F60" s="68"/>
    </row>
    <row r="61" spans="2:6" s="69" customFormat="1" ht="11.25">
      <c r="B61" s="68"/>
      <c r="C61" s="68"/>
      <c r="E61" s="68"/>
      <c r="F61" s="68"/>
    </row>
    <row r="62" spans="2:6" s="69" customFormat="1" ht="11.25">
      <c r="B62" s="68"/>
      <c r="C62" s="68"/>
      <c r="E62" s="68"/>
      <c r="F62" s="68"/>
    </row>
    <row r="63" spans="2:6" s="69" customFormat="1" ht="11.25">
      <c r="B63" s="68"/>
      <c r="C63" s="68"/>
      <c r="E63" s="68"/>
      <c r="F63" s="68"/>
    </row>
    <row r="64" spans="2:6" s="69" customFormat="1" ht="11.25">
      <c r="B64" s="68"/>
      <c r="C64" s="68"/>
      <c r="E64" s="68"/>
      <c r="F64" s="68"/>
    </row>
    <row r="65" spans="2:6" s="69" customFormat="1" ht="11.25">
      <c r="B65" s="68"/>
      <c r="C65" s="68"/>
      <c r="E65" s="68"/>
      <c r="F65" s="68"/>
    </row>
    <row r="66" spans="2:6" s="69" customFormat="1" ht="11.25">
      <c r="B66" s="68"/>
      <c r="C66" s="68"/>
      <c r="E66" s="68"/>
      <c r="F66" s="68"/>
    </row>
    <row r="67" spans="2:6" s="69" customFormat="1" ht="11.25">
      <c r="B67" s="68"/>
      <c r="C67" s="68"/>
      <c r="E67" s="68"/>
      <c r="F67" s="68"/>
    </row>
    <row r="68" spans="2:6" s="69" customFormat="1" ht="11.25">
      <c r="B68" s="68"/>
      <c r="C68" s="68"/>
      <c r="E68" s="68"/>
      <c r="F68" s="68"/>
    </row>
    <row r="69" spans="2:6" s="69" customFormat="1" ht="11.25">
      <c r="B69" s="68"/>
      <c r="C69" s="68"/>
      <c r="E69" s="68"/>
      <c r="F69" s="68"/>
    </row>
    <row r="70" spans="2:6" s="69" customFormat="1" ht="11.25">
      <c r="B70" s="68"/>
      <c r="C70" s="68"/>
      <c r="E70" s="68"/>
      <c r="F70" s="68"/>
    </row>
    <row r="71" spans="2:6" s="69" customFormat="1" ht="11.25">
      <c r="B71" s="68"/>
      <c r="C71" s="68"/>
      <c r="E71" s="68"/>
      <c r="F71" s="68"/>
    </row>
    <row r="72" spans="2:6" s="69" customFormat="1" ht="11.25">
      <c r="B72" s="68"/>
      <c r="C72" s="68"/>
      <c r="E72" s="68"/>
      <c r="F72" s="68"/>
    </row>
    <row r="73" spans="2:6" s="69" customFormat="1" ht="11.25">
      <c r="B73" s="68"/>
      <c r="C73" s="68"/>
      <c r="E73" s="68"/>
      <c r="F73" s="68"/>
    </row>
    <row r="74" spans="2:6" s="69" customFormat="1" ht="11.25">
      <c r="B74" s="68"/>
      <c r="C74" s="68"/>
      <c r="E74" s="68"/>
      <c r="F74" s="68"/>
    </row>
    <row r="75" spans="2:6" s="69" customFormat="1" ht="11.25">
      <c r="B75" s="68"/>
      <c r="C75" s="68"/>
      <c r="E75" s="68"/>
      <c r="F75" s="68"/>
    </row>
    <row r="76" spans="2:6" s="69" customFormat="1" ht="11.25">
      <c r="B76" s="68"/>
      <c r="C76" s="68"/>
      <c r="E76" s="68"/>
      <c r="F76" s="68"/>
    </row>
    <row r="77" spans="2:6" s="69" customFormat="1" ht="11.25">
      <c r="B77" s="68"/>
      <c r="C77" s="68"/>
      <c r="E77" s="68"/>
      <c r="F77" s="68"/>
    </row>
    <row r="78" spans="2:6" s="69" customFormat="1" ht="11.25">
      <c r="B78" s="68"/>
      <c r="C78" s="68"/>
      <c r="E78" s="68"/>
      <c r="F78" s="68"/>
    </row>
    <row r="79" spans="2:6" s="69" customFormat="1" ht="11.25">
      <c r="B79" s="68"/>
      <c r="C79" s="68"/>
      <c r="E79" s="68"/>
      <c r="F79" s="68"/>
    </row>
    <row r="80" spans="2:6" s="69" customFormat="1" ht="11.25">
      <c r="B80" s="68"/>
      <c r="C80" s="68"/>
      <c r="E80" s="68"/>
      <c r="F80" s="68"/>
    </row>
    <row r="81" spans="2:6" s="69" customFormat="1" ht="11.25">
      <c r="B81" s="68"/>
      <c r="C81" s="68"/>
      <c r="E81" s="68"/>
      <c r="F81" s="68"/>
    </row>
    <row r="82" spans="2:6" s="69" customFormat="1" ht="11.25">
      <c r="B82" s="68"/>
      <c r="C82" s="68"/>
      <c r="E82" s="68"/>
      <c r="F82" s="68"/>
    </row>
    <row r="83" spans="2:6" s="69" customFormat="1" ht="11.25">
      <c r="B83" s="68"/>
      <c r="C83" s="68"/>
      <c r="E83" s="68"/>
      <c r="F83" s="68"/>
    </row>
    <row r="84" spans="2:6" s="69" customFormat="1" ht="11.25">
      <c r="B84" s="68"/>
      <c r="C84" s="68"/>
      <c r="E84" s="68"/>
      <c r="F84" s="68"/>
    </row>
    <row r="85" spans="2:6" s="69" customFormat="1" ht="11.25">
      <c r="B85" s="68"/>
      <c r="C85" s="68"/>
      <c r="E85" s="68"/>
      <c r="F85" s="68"/>
    </row>
    <row r="86" spans="2:6" s="69" customFormat="1" ht="11.25">
      <c r="B86" s="68"/>
      <c r="C86" s="68"/>
      <c r="E86" s="68"/>
      <c r="F86" s="68"/>
    </row>
    <row r="87" spans="2:6" s="69" customFormat="1" ht="11.25">
      <c r="B87" s="68"/>
      <c r="C87" s="68"/>
      <c r="E87" s="68"/>
      <c r="F87" s="68"/>
    </row>
    <row r="88" spans="2:6" s="69" customFormat="1" ht="11.25">
      <c r="B88" s="68"/>
      <c r="C88" s="68"/>
      <c r="E88" s="68"/>
      <c r="F88" s="68"/>
    </row>
    <row r="89" spans="2:6" s="69" customFormat="1" ht="11.25">
      <c r="B89" s="68"/>
      <c r="C89" s="68"/>
      <c r="E89" s="68"/>
      <c r="F89" s="68"/>
    </row>
    <row r="90" spans="2:6" s="69" customFormat="1" ht="11.25">
      <c r="B90" s="68"/>
      <c r="C90" s="68"/>
      <c r="E90" s="68"/>
      <c r="F90" s="68"/>
    </row>
    <row r="91" spans="2:6" s="69" customFormat="1" ht="11.25">
      <c r="B91" s="68"/>
      <c r="C91" s="68"/>
      <c r="E91" s="68"/>
      <c r="F91" s="68"/>
    </row>
    <row r="92" spans="2:6" s="69" customFormat="1" ht="11.25">
      <c r="B92" s="68"/>
      <c r="C92" s="68"/>
      <c r="E92" s="68"/>
      <c r="F92" s="68"/>
    </row>
    <row r="93" spans="2:6" s="69" customFormat="1" ht="11.25">
      <c r="B93" s="68"/>
      <c r="C93" s="68"/>
      <c r="E93" s="68"/>
      <c r="F93" s="68"/>
    </row>
    <row r="94" spans="2:6" s="69" customFormat="1" ht="11.25">
      <c r="B94" s="68"/>
      <c r="C94" s="68"/>
      <c r="E94" s="68"/>
      <c r="F94" s="68"/>
    </row>
    <row r="95" spans="2:6" s="69" customFormat="1" ht="11.25">
      <c r="B95" s="68"/>
      <c r="C95" s="68"/>
      <c r="E95" s="68"/>
      <c r="F95" s="68"/>
    </row>
    <row r="96" spans="2:6" s="69" customFormat="1" ht="11.25">
      <c r="B96" s="68"/>
      <c r="C96" s="68"/>
      <c r="E96" s="68"/>
      <c r="F96" s="68"/>
    </row>
    <row r="97" spans="2:6" s="69" customFormat="1" ht="11.25">
      <c r="B97" s="68"/>
      <c r="C97" s="68"/>
      <c r="E97" s="68"/>
      <c r="F97" s="68"/>
    </row>
    <row r="98" spans="2:6" s="69" customFormat="1" ht="11.25">
      <c r="B98" s="68"/>
      <c r="C98" s="68"/>
      <c r="E98" s="68"/>
      <c r="F98" s="68"/>
    </row>
    <row r="99" spans="2:6" s="69" customFormat="1" ht="11.25">
      <c r="B99" s="68"/>
      <c r="C99" s="68"/>
      <c r="E99" s="68"/>
      <c r="F99" s="68"/>
    </row>
    <row r="100" spans="2:6" s="69" customFormat="1" ht="11.25">
      <c r="B100" s="68"/>
      <c r="C100" s="68"/>
      <c r="E100" s="68"/>
      <c r="F100" s="68"/>
    </row>
    <row r="101" spans="2:6" s="69" customFormat="1" ht="11.25">
      <c r="B101" s="68"/>
      <c r="C101" s="68"/>
      <c r="E101" s="68"/>
      <c r="F101" s="68"/>
    </row>
    <row r="102" spans="2:6" s="69" customFormat="1" ht="11.25">
      <c r="B102" s="68"/>
      <c r="C102" s="68"/>
      <c r="E102" s="68"/>
      <c r="F102" s="68"/>
    </row>
    <row r="103" spans="2:6" s="69" customFormat="1" ht="11.25">
      <c r="B103" s="68"/>
      <c r="C103" s="68"/>
      <c r="E103" s="68"/>
      <c r="F103" s="68"/>
    </row>
    <row r="104" spans="2:6" s="69" customFormat="1" ht="11.25">
      <c r="B104" s="68"/>
      <c r="C104" s="68"/>
      <c r="E104" s="68"/>
      <c r="F104" s="68"/>
    </row>
    <row r="105" spans="2:6" s="69" customFormat="1" ht="11.25">
      <c r="B105" s="68"/>
      <c r="C105" s="68"/>
      <c r="E105" s="68"/>
      <c r="F105" s="68"/>
    </row>
    <row r="106" spans="2:6" s="69" customFormat="1" ht="11.25">
      <c r="B106" s="68"/>
      <c r="C106" s="68"/>
      <c r="E106" s="68"/>
      <c r="F106" s="68"/>
    </row>
    <row r="107" spans="2:6" s="69" customFormat="1" ht="11.25">
      <c r="B107" s="68"/>
      <c r="C107" s="68"/>
      <c r="E107" s="68"/>
      <c r="F107" s="68"/>
    </row>
    <row r="108" spans="2:6" s="69" customFormat="1" ht="11.25">
      <c r="B108" s="68"/>
      <c r="C108" s="68"/>
      <c r="E108" s="68"/>
      <c r="F108" s="68"/>
    </row>
    <row r="109" spans="2:6" s="69" customFormat="1" ht="11.25">
      <c r="B109" s="68"/>
      <c r="C109" s="68"/>
      <c r="E109" s="68"/>
      <c r="F109" s="68"/>
    </row>
  </sheetData>
  <sheetProtection/>
  <mergeCells count="4">
    <mergeCell ref="A1:F1"/>
    <mergeCell ref="D2:F2"/>
    <mergeCell ref="D3:F3"/>
    <mergeCell ref="D4:F4"/>
  </mergeCells>
  <printOptions/>
  <pageMargins left="0.3937007874015748" right="0.35433070866141736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82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31" sqref="C31"/>
    </sheetView>
  </sheetViews>
  <sheetFormatPr defaultColWidth="11.00390625" defaultRowHeight="11.25"/>
  <cols>
    <col min="1" max="1" width="5.125" style="0" bestFit="1" customWidth="1"/>
    <col min="2" max="2" width="30.50390625" style="0" customWidth="1"/>
    <col min="3" max="3" width="32.00390625" style="0" customWidth="1"/>
    <col min="4" max="4" width="12.25390625" style="0" customWidth="1"/>
    <col min="5" max="5" width="9.00390625" style="0" customWidth="1"/>
    <col min="6" max="6" width="10.875" style="57" customWidth="1"/>
    <col min="7" max="7" width="12.00390625" style="71" customWidth="1"/>
    <col min="8" max="8" width="2.125" style="0" customWidth="1"/>
    <col min="9" max="14" width="11.00390625" style="41" customWidth="1"/>
  </cols>
  <sheetData>
    <row r="1" spans="1:8" ht="43.5" customHeight="1">
      <c r="A1" s="175" t="s">
        <v>89</v>
      </c>
      <c r="B1" s="176"/>
      <c r="C1" s="177"/>
      <c r="D1" s="172"/>
      <c r="E1" s="173"/>
      <c r="F1" s="173"/>
      <c r="G1" s="174"/>
      <c r="H1" s="18"/>
    </row>
    <row r="2" spans="1:8" ht="24.75" customHeight="1">
      <c r="A2" s="178" t="s">
        <v>111</v>
      </c>
      <c r="B2" s="178"/>
      <c r="C2" s="178"/>
      <c r="D2" s="178"/>
      <c r="E2" s="178"/>
      <c r="F2" s="178"/>
      <c r="G2" s="178"/>
      <c r="H2" s="18"/>
    </row>
    <row r="3" spans="1:14" s="86" customFormat="1" ht="24.75" customHeight="1">
      <c r="A3" s="179" t="s">
        <v>109</v>
      </c>
      <c r="B3" s="180"/>
      <c r="C3" s="180"/>
      <c r="D3" s="180"/>
      <c r="E3" s="180"/>
      <c r="F3" s="180"/>
      <c r="G3" s="181"/>
      <c r="H3" s="21"/>
      <c r="I3" s="85"/>
      <c r="J3" s="85"/>
      <c r="K3" s="85"/>
      <c r="L3" s="85"/>
      <c r="M3" s="85"/>
      <c r="N3" s="85"/>
    </row>
    <row r="4" spans="1:8" ht="24.75" customHeight="1" thickBot="1">
      <c r="A4" s="182" t="s">
        <v>110</v>
      </c>
      <c r="B4" s="182"/>
      <c r="C4" s="182"/>
      <c r="D4" s="182"/>
      <c r="E4" s="182"/>
      <c r="F4" s="182"/>
      <c r="G4" s="182"/>
      <c r="H4" s="18"/>
    </row>
    <row r="5" spans="1:8" ht="25.5" thickBot="1">
      <c r="A5" s="9"/>
      <c r="B5" s="40" t="s">
        <v>97</v>
      </c>
      <c r="C5" s="10" t="s">
        <v>74</v>
      </c>
      <c r="D5" s="10" t="s">
        <v>11</v>
      </c>
      <c r="E5" s="11" t="s">
        <v>12</v>
      </c>
      <c r="F5" s="53" t="s">
        <v>93</v>
      </c>
      <c r="G5" s="70" t="s">
        <v>94</v>
      </c>
      <c r="H5" s="21"/>
    </row>
    <row r="6" spans="1:8" ht="33.75" customHeight="1">
      <c r="A6" s="22">
        <v>1</v>
      </c>
      <c r="B6" s="168" t="s">
        <v>21</v>
      </c>
      <c r="C6" s="169"/>
      <c r="D6" s="169"/>
      <c r="E6" s="169"/>
      <c r="F6" s="169"/>
      <c r="G6" s="170"/>
      <c r="H6" s="18"/>
    </row>
    <row r="7" spans="1:8" ht="24.75" customHeight="1">
      <c r="A7" s="141" t="s">
        <v>0</v>
      </c>
      <c r="B7" s="134" t="s">
        <v>105</v>
      </c>
      <c r="C7" s="133" t="s">
        <v>17</v>
      </c>
      <c r="D7" s="135"/>
      <c r="E7" s="136"/>
      <c r="F7" s="137"/>
      <c r="G7" s="138"/>
      <c r="H7" s="18"/>
    </row>
    <row r="8" spans="1:8" ht="24">
      <c r="A8" s="12" t="s">
        <v>1</v>
      </c>
      <c r="B8" s="13" t="s">
        <v>75</v>
      </c>
      <c r="C8" s="13"/>
      <c r="D8" s="23" t="s">
        <v>15</v>
      </c>
      <c r="E8" s="24"/>
      <c r="F8" s="54"/>
      <c r="G8" s="115">
        <f>F8*E8</f>
        <v>0</v>
      </c>
      <c r="H8" s="18"/>
    </row>
    <row r="9" spans="1:8" ht="24">
      <c r="A9" s="12" t="s">
        <v>2</v>
      </c>
      <c r="B9" s="13" t="s">
        <v>75</v>
      </c>
      <c r="C9" s="13"/>
      <c r="D9" s="23" t="s">
        <v>15</v>
      </c>
      <c r="E9" s="24"/>
      <c r="F9" s="54"/>
      <c r="G9" s="115">
        <f>F9*E9</f>
        <v>0</v>
      </c>
      <c r="H9" s="18"/>
    </row>
    <row r="10" spans="1:8" ht="24.75" customHeight="1">
      <c r="A10" s="141" t="s">
        <v>3</v>
      </c>
      <c r="B10" s="134" t="s">
        <v>106</v>
      </c>
      <c r="C10" s="133" t="s">
        <v>104</v>
      </c>
      <c r="D10" s="135"/>
      <c r="E10" s="136"/>
      <c r="F10" s="137"/>
      <c r="G10" s="139"/>
      <c r="H10" s="18"/>
    </row>
    <row r="11" spans="1:8" ht="36">
      <c r="A11" s="12" t="s">
        <v>13</v>
      </c>
      <c r="B11" s="13" t="s">
        <v>76</v>
      </c>
      <c r="C11" s="13"/>
      <c r="D11" s="23" t="s">
        <v>16</v>
      </c>
      <c r="E11" s="24"/>
      <c r="F11" s="54"/>
      <c r="G11" s="115">
        <f>F11*E11</f>
        <v>0</v>
      </c>
      <c r="H11" s="18"/>
    </row>
    <row r="12" spans="1:8" ht="36">
      <c r="A12" s="12" t="s">
        <v>14</v>
      </c>
      <c r="B12" s="13" t="s">
        <v>76</v>
      </c>
      <c r="C12" s="13"/>
      <c r="D12" s="23" t="s">
        <v>16</v>
      </c>
      <c r="E12" s="24"/>
      <c r="F12" s="54"/>
      <c r="G12" s="115">
        <f>F12*E12</f>
        <v>0</v>
      </c>
      <c r="H12" s="18"/>
    </row>
    <row r="13" spans="1:8" ht="24.75">
      <c r="A13" s="141" t="s">
        <v>4</v>
      </c>
      <c r="B13" s="134" t="s">
        <v>108</v>
      </c>
      <c r="C13" s="133" t="s">
        <v>107</v>
      </c>
      <c r="D13" s="135"/>
      <c r="E13" s="136"/>
      <c r="F13" s="137"/>
      <c r="G13" s="139"/>
      <c r="H13" s="18"/>
    </row>
    <row r="14" spans="1:8" ht="24">
      <c r="A14" s="12" t="s">
        <v>18</v>
      </c>
      <c r="B14" s="13" t="s">
        <v>77</v>
      </c>
      <c r="C14" s="13"/>
      <c r="D14" s="23" t="s">
        <v>16</v>
      </c>
      <c r="E14" s="24"/>
      <c r="F14" s="54"/>
      <c r="G14" s="115">
        <f>F14*E14</f>
        <v>0</v>
      </c>
      <c r="H14" s="18"/>
    </row>
    <row r="15" spans="1:8" ht="24" thickBot="1">
      <c r="A15" s="14" t="s">
        <v>19</v>
      </c>
      <c r="B15" s="25" t="s">
        <v>77</v>
      </c>
      <c r="C15" s="25"/>
      <c r="D15" s="26" t="s">
        <v>16</v>
      </c>
      <c r="E15" s="27"/>
      <c r="F15" s="55"/>
      <c r="G15" s="117">
        <f>F15*E15</f>
        <v>0</v>
      </c>
      <c r="H15" s="18"/>
    </row>
    <row r="16" spans="1:14" s="71" customFormat="1" ht="19.5" customHeight="1" thickBot="1">
      <c r="A16" s="160" t="s">
        <v>78</v>
      </c>
      <c r="B16" s="171"/>
      <c r="C16" s="171"/>
      <c r="D16" s="17"/>
      <c r="E16" s="17"/>
      <c r="F16" s="58"/>
      <c r="G16" s="118">
        <f>SUM(G8:G15)</f>
        <v>0</v>
      </c>
      <c r="H16" s="72"/>
      <c r="I16" s="73"/>
      <c r="J16" s="73"/>
      <c r="K16" s="73"/>
      <c r="L16" s="73"/>
      <c r="M16" s="73"/>
      <c r="N16" s="73"/>
    </row>
    <row r="17" spans="1:8" ht="28.5" customHeight="1">
      <c r="A17" s="22">
        <v>2</v>
      </c>
      <c r="B17" s="168" t="s">
        <v>112</v>
      </c>
      <c r="C17" s="169" t="s">
        <v>5</v>
      </c>
      <c r="D17" s="169"/>
      <c r="E17" s="169"/>
      <c r="F17" s="169"/>
      <c r="G17" s="170"/>
      <c r="H17" s="18"/>
    </row>
    <row r="18" spans="1:8" ht="36">
      <c r="A18" s="12" t="s">
        <v>9</v>
      </c>
      <c r="B18" s="13" t="s">
        <v>79</v>
      </c>
      <c r="C18" s="13"/>
      <c r="D18" s="15" t="s">
        <v>22</v>
      </c>
      <c r="E18" s="24"/>
      <c r="F18" s="54"/>
      <c r="G18" s="115">
        <f>F18*E18</f>
        <v>0</v>
      </c>
      <c r="H18" s="18"/>
    </row>
    <row r="19" spans="1:8" ht="36" thickBot="1">
      <c r="A19" s="14" t="s">
        <v>10</v>
      </c>
      <c r="B19" s="25" t="s">
        <v>79</v>
      </c>
      <c r="C19" s="25"/>
      <c r="D19" s="16" t="s">
        <v>22</v>
      </c>
      <c r="E19" s="27"/>
      <c r="F19" s="55"/>
      <c r="G19" s="117">
        <f>F19*E19</f>
        <v>0</v>
      </c>
      <c r="H19" s="18"/>
    </row>
    <row r="20" spans="1:14" s="71" customFormat="1" ht="22.5" customHeight="1" thickBot="1">
      <c r="A20" s="160" t="s">
        <v>98</v>
      </c>
      <c r="B20" s="161"/>
      <c r="C20" s="161"/>
      <c r="D20" s="17"/>
      <c r="E20" s="17"/>
      <c r="F20" s="58"/>
      <c r="G20" s="119">
        <f>SUM(G19,G18)</f>
        <v>0</v>
      </c>
      <c r="H20" s="72"/>
      <c r="I20" s="73"/>
      <c r="J20" s="73"/>
      <c r="K20" s="73"/>
      <c r="L20" s="73"/>
      <c r="M20" s="73"/>
      <c r="N20" s="73"/>
    </row>
    <row r="21" spans="1:8" ht="30.75" customHeight="1">
      <c r="A21" s="22">
        <v>3</v>
      </c>
      <c r="B21" s="168" t="s">
        <v>80</v>
      </c>
      <c r="C21" s="169"/>
      <c r="D21" s="169"/>
      <c r="E21" s="169"/>
      <c r="F21" s="169"/>
      <c r="G21" s="170"/>
      <c r="H21" s="18"/>
    </row>
    <row r="22" spans="1:8" ht="24">
      <c r="A22" s="12" t="s">
        <v>30</v>
      </c>
      <c r="B22" s="13" t="s">
        <v>81</v>
      </c>
      <c r="C22" s="13"/>
      <c r="D22" s="23"/>
      <c r="E22" s="24"/>
      <c r="F22" s="54"/>
      <c r="G22" s="115">
        <f>F22*E22</f>
        <v>0</v>
      </c>
      <c r="H22" s="18"/>
    </row>
    <row r="23" spans="1:8" ht="24">
      <c r="A23" s="12" t="s">
        <v>31</v>
      </c>
      <c r="B23" s="13" t="s">
        <v>81</v>
      </c>
      <c r="C23" s="13"/>
      <c r="D23" s="23"/>
      <c r="E23" s="24"/>
      <c r="F23" s="54"/>
      <c r="G23" s="115">
        <f>F23*E23</f>
        <v>0</v>
      </c>
      <c r="H23" s="18"/>
    </row>
    <row r="24" spans="1:8" ht="24">
      <c r="A24" s="12" t="s">
        <v>32</v>
      </c>
      <c r="B24" s="13" t="s">
        <v>82</v>
      </c>
      <c r="C24" s="13"/>
      <c r="D24" s="23"/>
      <c r="E24" s="24"/>
      <c r="F24" s="54"/>
      <c r="G24" s="115">
        <f>F24*E24</f>
        <v>0</v>
      </c>
      <c r="H24" s="18"/>
    </row>
    <row r="25" spans="1:8" ht="24" thickBot="1">
      <c r="A25" s="12" t="s">
        <v>33</v>
      </c>
      <c r="B25" s="25" t="s">
        <v>82</v>
      </c>
      <c r="C25" s="25"/>
      <c r="D25" s="26"/>
      <c r="E25" s="27"/>
      <c r="F25" s="55"/>
      <c r="G25" s="117">
        <f>F25*E25</f>
        <v>0</v>
      </c>
      <c r="H25" s="18"/>
    </row>
    <row r="26" spans="1:14" s="71" customFormat="1" ht="19.5" customHeight="1" thickBot="1">
      <c r="A26" s="162" t="s">
        <v>25</v>
      </c>
      <c r="B26" s="163"/>
      <c r="C26" s="164"/>
      <c r="D26" s="17"/>
      <c r="E26" s="17"/>
      <c r="F26" s="58"/>
      <c r="G26" s="118">
        <f>SUM(G22:G25)</f>
        <v>0</v>
      </c>
      <c r="H26" s="72"/>
      <c r="I26" s="73"/>
      <c r="J26" s="73"/>
      <c r="K26" s="73"/>
      <c r="L26" s="73"/>
      <c r="M26" s="73"/>
      <c r="N26" s="73"/>
    </row>
    <row r="27" spans="1:8" ht="29.25" customHeight="1">
      <c r="A27" s="22">
        <v>4</v>
      </c>
      <c r="B27" s="168" t="s">
        <v>20</v>
      </c>
      <c r="C27" s="169"/>
      <c r="D27" s="169"/>
      <c r="E27" s="169"/>
      <c r="F27" s="169"/>
      <c r="G27" s="170"/>
      <c r="H27" s="18"/>
    </row>
    <row r="28" spans="1:8" ht="24">
      <c r="A28" s="12" t="s">
        <v>6</v>
      </c>
      <c r="B28" s="13" t="s">
        <v>83</v>
      </c>
      <c r="C28" s="13"/>
      <c r="D28" s="15" t="s">
        <v>84</v>
      </c>
      <c r="E28" s="28"/>
      <c r="F28" s="54"/>
      <c r="G28" s="115">
        <f>F28*E28</f>
        <v>0</v>
      </c>
      <c r="H28" s="18"/>
    </row>
    <row r="29" spans="1:8" ht="24">
      <c r="A29" s="12" t="s">
        <v>7</v>
      </c>
      <c r="B29" s="13" t="s">
        <v>85</v>
      </c>
      <c r="C29" s="13"/>
      <c r="D29" s="23" t="s">
        <v>16</v>
      </c>
      <c r="E29" s="24"/>
      <c r="F29" s="54"/>
      <c r="G29" s="115">
        <f>F29*E29</f>
        <v>0</v>
      </c>
      <c r="H29" s="18"/>
    </row>
    <row r="30" spans="1:8" ht="24" customHeight="1">
      <c r="A30" s="12" t="s">
        <v>8</v>
      </c>
      <c r="B30" s="13" t="s">
        <v>86</v>
      </c>
      <c r="C30" s="13"/>
      <c r="D30" s="23"/>
      <c r="E30" s="24"/>
      <c r="F30" s="54"/>
      <c r="G30" s="115">
        <f>F30*E30</f>
        <v>0</v>
      </c>
      <c r="H30" s="18"/>
    </row>
    <row r="31" spans="1:8" ht="24" customHeight="1">
      <c r="A31" s="12" t="s">
        <v>26</v>
      </c>
      <c r="B31" s="13"/>
      <c r="C31" s="13"/>
      <c r="D31" s="23"/>
      <c r="E31" s="24"/>
      <c r="F31" s="54"/>
      <c r="G31" s="115">
        <f>F31*E31</f>
        <v>0</v>
      </c>
      <c r="H31" s="18"/>
    </row>
    <row r="32" spans="1:8" ht="24" customHeight="1" thickBot="1">
      <c r="A32" s="14" t="s">
        <v>27</v>
      </c>
      <c r="B32" s="25"/>
      <c r="C32" s="25"/>
      <c r="D32" s="26"/>
      <c r="E32" s="27"/>
      <c r="F32" s="55"/>
      <c r="G32" s="117">
        <f>F32*E32</f>
        <v>0</v>
      </c>
      <c r="H32" s="18"/>
    </row>
    <row r="33" spans="1:14" s="71" customFormat="1" ht="21.75" customHeight="1" thickBot="1">
      <c r="A33" s="165" t="s">
        <v>99</v>
      </c>
      <c r="B33" s="163"/>
      <c r="C33" s="164"/>
      <c r="D33" s="17"/>
      <c r="E33" s="17"/>
      <c r="F33" s="58"/>
      <c r="G33" s="118">
        <f>SUM(G28:G32)</f>
        <v>0</v>
      </c>
      <c r="H33" s="72"/>
      <c r="I33" s="73"/>
      <c r="J33" s="73"/>
      <c r="K33" s="73"/>
      <c r="L33" s="73"/>
      <c r="M33" s="73"/>
      <c r="N33" s="73"/>
    </row>
    <row r="34" spans="1:14" s="71" customFormat="1" ht="24" customHeight="1" thickBot="1">
      <c r="A34" s="132" t="s">
        <v>100</v>
      </c>
      <c r="B34" s="140"/>
      <c r="C34" s="140"/>
      <c r="D34" s="17"/>
      <c r="E34" s="17"/>
      <c r="F34" s="58"/>
      <c r="G34" s="118"/>
      <c r="H34" s="72"/>
      <c r="I34" s="73"/>
      <c r="J34" s="73"/>
      <c r="K34" s="73"/>
      <c r="L34" s="73"/>
      <c r="M34" s="73"/>
      <c r="N34" s="73"/>
    </row>
    <row r="35" spans="1:14" s="77" customFormat="1" ht="22.5" customHeight="1" thickBot="1">
      <c r="A35" s="152" t="s">
        <v>28</v>
      </c>
      <c r="B35" s="153"/>
      <c r="C35" s="154"/>
      <c r="D35" s="17"/>
      <c r="E35" s="17"/>
      <c r="F35" s="58"/>
      <c r="G35" s="120">
        <f>SUM(G34,G33,G26,G20,G16)</f>
        <v>0</v>
      </c>
      <c r="H35" s="75"/>
      <c r="I35" s="76"/>
      <c r="J35" s="76"/>
      <c r="K35" s="76"/>
      <c r="L35" s="76"/>
      <c r="M35" s="76"/>
      <c r="N35" s="76"/>
    </row>
    <row r="36" spans="1:8" ht="12.75" thickBot="1">
      <c r="A36" s="29"/>
      <c r="B36" s="30"/>
      <c r="C36" s="31"/>
      <c r="D36" s="32"/>
      <c r="E36" s="33"/>
      <c r="F36" s="56"/>
      <c r="G36" s="121"/>
      <c r="H36" s="18"/>
    </row>
    <row r="37" spans="1:8" ht="21" customHeight="1" thickBot="1">
      <c r="A37" s="155" t="s">
        <v>87</v>
      </c>
      <c r="B37" s="156"/>
      <c r="C37" s="157"/>
      <c r="D37" s="129" t="s">
        <v>72</v>
      </c>
      <c r="E37" s="129" t="s">
        <v>73</v>
      </c>
      <c r="F37" s="130" t="s">
        <v>36</v>
      </c>
      <c r="G37" s="131" t="s">
        <v>95</v>
      </c>
      <c r="H37" s="19"/>
    </row>
    <row r="38" spans="1:8" ht="15" customHeight="1">
      <c r="A38" s="166" t="s">
        <v>91</v>
      </c>
      <c r="B38" s="167"/>
      <c r="C38" s="167"/>
      <c r="D38" s="125" t="s">
        <v>96</v>
      </c>
      <c r="E38" s="126"/>
      <c r="F38" s="127" t="e">
        <f aca="true" t="shared" si="0" ref="F38:F44">G38/$G$45</f>
        <v>#DIV/0!</v>
      </c>
      <c r="G38" s="128"/>
      <c r="H38" s="18"/>
    </row>
    <row r="39" spans="1:8" ht="15" customHeight="1">
      <c r="A39" s="34" t="s">
        <v>88</v>
      </c>
      <c r="B39" s="35"/>
      <c r="C39" s="35"/>
      <c r="D39" s="91"/>
      <c r="E39" s="91"/>
      <c r="F39" s="87" t="e">
        <f t="shared" si="0"/>
        <v>#DIV/0!</v>
      </c>
      <c r="G39" s="122"/>
      <c r="H39" s="18"/>
    </row>
    <row r="40" spans="1:8" ht="15" customHeight="1">
      <c r="A40" s="34" t="s">
        <v>88</v>
      </c>
      <c r="B40" s="35"/>
      <c r="C40" s="35"/>
      <c r="D40" s="91"/>
      <c r="E40" s="91"/>
      <c r="F40" s="87" t="e">
        <f t="shared" si="0"/>
        <v>#DIV/0!</v>
      </c>
      <c r="G40" s="122"/>
      <c r="H40" s="18"/>
    </row>
    <row r="41" spans="1:8" ht="15" customHeight="1">
      <c r="A41" s="34" t="s">
        <v>88</v>
      </c>
      <c r="B41" s="35"/>
      <c r="C41" s="35"/>
      <c r="D41" s="91"/>
      <c r="E41" s="91"/>
      <c r="F41" s="87" t="e">
        <f t="shared" si="0"/>
        <v>#DIV/0!</v>
      </c>
      <c r="G41" s="122"/>
      <c r="H41" s="18"/>
    </row>
    <row r="42" spans="1:8" ht="15" customHeight="1">
      <c r="A42" s="34" t="s">
        <v>88</v>
      </c>
      <c r="B42" s="35"/>
      <c r="C42" s="35"/>
      <c r="D42" s="91"/>
      <c r="E42" s="91"/>
      <c r="F42" s="87" t="e">
        <f t="shared" si="0"/>
        <v>#DIV/0!</v>
      </c>
      <c r="G42" s="122"/>
      <c r="H42" s="18"/>
    </row>
    <row r="43" spans="1:8" ht="15" customHeight="1">
      <c r="A43" s="38" t="s">
        <v>92</v>
      </c>
      <c r="B43" s="35"/>
      <c r="C43" s="35"/>
      <c r="D43" s="91"/>
      <c r="E43" s="91"/>
      <c r="F43" s="87" t="e">
        <f t="shared" si="0"/>
        <v>#DIV/0!</v>
      </c>
      <c r="G43" s="122"/>
      <c r="H43" s="18"/>
    </row>
    <row r="44" spans="1:8" ht="15" customHeight="1" thickBot="1">
      <c r="A44" s="38" t="s">
        <v>29</v>
      </c>
      <c r="B44" s="39"/>
      <c r="C44" s="39"/>
      <c r="D44" s="92"/>
      <c r="E44" s="92"/>
      <c r="F44" s="88" t="e">
        <f t="shared" si="0"/>
        <v>#DIV/0!</v>
      </c>
      <c r="G44" s="123"/>
      <c r="H44" s="18"/>
    </row>
    <row r="45" spans="1:14" s="77" customFormat="1" ht="24" customHeight="1" thickBot="1">
      <c r="A45" s="158" t="s">
        <v>24</v>
      </c>
      <c r="B45" s="159"/>
      <c r="C45" s="159"/>
      <c r="D45" s="159"/>
      <c r="E45" s="159"/>
      <c r="F45" s="78"/>
      <c r="G45" s="120">
        <f>SUM(G38:G44)</f>
        <v>0</v>
      </c>
      <c r="H45" s="75"/>
      <c r="I45" s="76"/>
      <c r="J45" s="76"/>
      <c r="K45" s="76"/>
      <c r="L45" s="76"/>
      <c r="M45" s="76"/>
      <c r="N45" s="76"/>
    </row>
    <row r="46" spans="1:8" ht="12" thickBot="1">
      <c r="A46" s="18"/>
      <c r="B46" s="36"/>
      <c r="C46" s="37"/>
      <c r="D46" s="89" t="s">
        <v>90</v>
      </c>
      <c r="E46" s="90"/>
      <c r="F46" s="52"/>
      <c r="G46" s="124"/>
      <c r="H46" s="18"/>
    </row>
    <row r="47" spans="1:14" s="71" customFormat="1" ht="18.75" customHeight="1" thickBot="1">
      <c r="A47" s="79" t="s">
        <v>23</v>
      </c>
      <c r="B47" s="80"/>
      <c r="C47" s="74"/>
      <c r="D47" s="81"/>
      <c r="E47" s="82"/>
      <c r="F47" s="83"/>
      <c r="G47" s="116">
        <f>+G45-G35</f>
        <v>0</v>
      </c>
      <c r="H47" s="72"/>
      <c r="I47" s="73"/>
      <c r="J47" s="73"/>
      <c r="K47" s="73"/>
      <c r="L47" s="73"/>
      <c r="M47" s="73"/>
      <c r="N47" s="73"/>
    </row>
    <row r="48" spans="6:7" s="41" customFormat="1" ht="11.25">
      <c r="F48" s="84"/>
      <c r="G48" s="73"/>
    </row>
    <row r="49" spans="6:7" s="41" customFormat="1" ht="11.25">
      <c r="F49" s="84"/>
      <c r="G49" s="73"/>
    </row>
    <row r="50" spans="6:7" s="41" customFormat="1" ht="11.25">
      <c r="F50" s="84"/>
      <c r="G50" s="73"/>
    </row>
    <row r="51" spans="6:7" s="41" customFormat="1" ht="11.25">
      <c r="F51" s="84"/>
      <c r="G51" s="73"/>
    </row>
    <row r="52" spans="6:7" s="41" customFormat="1" ht="11.25">
      <c r="F52" s="84"/>
      <c r="G52" s="73"/>
    </row>
    <row r="53" spans="6:7" s="41" customFormat="1" ht="11.25">
      <c r="F53" s="84"/>
      <c r="G53" s="73"/>
    </row>
    <row r="54" spans="6:7" s="41" customFormat="1" ht="11.25">
      <c r="F54" s="84"/>
      <c r="G54" s="73"/>
    </row>
    <row r="55" spans="6:7" s="41" customFormat="1" ht="11.25">
      <c r="F55" s="84"/>
      <c r="G55" s="73"/>
    </row>
    <row r="56" spans="6:7" s="41" customFormat="1" ht="11.25">
      <c r="F56" s="84"/>
      <c r="G56" s="73"/>
    </row>
    <row r="57" spans="6:7" s="41" customFormat="1" ht="11.25">
      <c r="F57" s="84"/>
      <c r="G57" s="73"/>
    </row>
    <row r="58" spans="6:7" s="41" customFormat="1" ht="11.25">
      <c r="F58" s="84"/>
      <c r="G58" s="73"/>
    </row>
    <row r="59" spans="6:7" s="41" customFormat="1" ht="11.25">
      <c r="F59" s="84"/>
      <c r="G59" s="73"/>
    </row>
    <row r="60" spans="6:7" s="41" customFormat="1" ht="11.25">
      <c r="F60" s="84"/>
      <c r="G60" s="73"/>
    </row>
    <row r="61" spans="6:7" s="41" customFormat="1" ht="11.25">
      <c r="F61" s="84"/>
      <c r="G61" s="73"/>
    </row>
    <row r="62" spans="6:7" s="41" customFormat="1" ht="11.25">
      <c r="F62" s="84"/>
      <c r="G62" s="73"/>
    </row>
    <row r="63" spans="6:7" s="41" customFormat="1" ht="11.25">
      <c r="F63" s="84"/>
      <c r="G63" s="73"/>
    </row>
    <row r="64" spans="6:7" s="41" customFormat="1" ht="11.25">
      <c r="F64" s="84"/>
      <c r="G64" s="73"/>
    </row>
    <row r="65" spans="6:7" s="41" customFormat="1" ht="11.25">
      <c r="F65" s="84"/>
      <c r="G65" s="73"/>
    </row>
    <row r="66" spans="6:7" s="41" customFormat="1" ht="11.25">
      <c r="F66" s="84"/>
      <c r="G66" s="73"/>
    </row>
    <row r="67" spans="6:7" s="41" customFormat="1" ht="11.25">
      <c r="F67" s="84"/>
      <c r="G67" s="73"/>
    </row>
    <row r="68" spans="6:7" s="41" customFormat="1" ht="11.25">
      <c r="F68" s="84"/>
      <c r="G68" s="73"/>
    </row>
    <row r="69" spans="6:7" s="41" customFormat="1" ht="11.25">
      <c r="F69" s="84"/>
      <c r="G69" s="73"/>
    </row>
    <row r="70" spans="6:7" s="41" customFormat="1" ht="11.25">
      <c r="F70" s="84"/>
      <c r="G70" s="73"/>
    </row>
    <row r="71" spans="6:7" s="41" customFormat="1" ht="11.25">
      <c r="F71" s="84"/>
      <c r="G71" s="73"/>
    </row>
    <row r="72" spans="6:7" s="41" customFormat="1" ht="11.25">
      <c r="F72" s="84"/>
      <c r="G72" s="73"/>
    </row>
    <row r="73" spans="6:7" s="41" customFormat="1" ht="11.25">
      <c r="F73" s="84"/>
      <c r="G73" s="73"/>
    </row>
    <row r="74" spans="6:7" s="41" customFormat="1" ht="11.25">
      <c r="F74" s="84"/>
      <c r="G74" s="73"/>
    </row>
    <row r="75" spans="6:7" s="41" customFormat="1" ht="11.25">
      <c r="F75" s="84"/>
      <c r="G75" s="73"/>
    </row>
    <row r="76" spans="6:7" s="41" customFormat="1" ht="11.25">
      <c r="F76" s="84"/>
      <c r="G76" s="73"/>
    </row>
    <row r="77" spans="6:7" s="41" customFormat="1" ht="11.25">
      <c r="F77" s="84"/>
      <c r="G77" s="73"/>
    </row>
    <row r="78" spans="6:7" s="41" customFormat="1" ht="11.25">
      <c r="F78" s="84"/>
      <c r="G78" s="73"/>
    </row>
    <row r="79" spans="6:7" s="41" customFormat="1" ht="11.25">
      <c r="F79" s="84"/>
      <c r="G79" s="73"/>
    </row>
    <row r="80" spans="6:7" s="41" customFormat="1" ht="11.25">
      <c r="F80" s="84"/>
      <c r="G80" s="73"/>
    </row>
    <row r="81" spans="6:7" s="41" customFormat="1" ht="11.25">
      <c r="F81" s="84"/>
      <c r="G81" s="73"/>
    </row>
    <row r="82" spans="6:7" s="41" customFormat="1" ht="11.25">
      <c r="F82" s="84"/>
      <c r="G82" s="73"/>
    </row>
  </sheetData>
  <sheetProtection/>
  <mergeCells count="17">
    <mergeCell ref="B17:G17"/>
    <mergeCell ref="B21:G21"/>
    <mergeCell ref="B27:G27"/>
    <mergeCell ref="A16:C16"/>
    <mergeCell ref="D1:G1"/>
    <mergeCell ref="A1:C1"/>
    <mergeCell ref="A2:G2"/>
    <mergeCell ref="A3:G3"/>
    <mergeCell ref="A4:G4"/>
    <mergeCell ref="B6:G6"/>
    <mergeCell ref="A35:C35"/>
    <mergeCell ref="A37:C37"/>
    <mergeCell ref="A45:E45"/>
    <mergeCell ref="A20:C20"/>
    <mergeCell ref="A26:C26"/>
    <mergeCell ref="A33:C33"/>
    <mergeCell ref="A38:C38"/>
  </mergeCells>
  <printOptions/>
  <pageMargins left="0.2755905511811024" right="0.1968503937007874" top="0.2362204724409449" bottom="0.2755905511811024" header="0.15748031496062992" footer="0.15748031496062992"/>
  <pageSetup fitToHeight="1" fitToWidth="1" horizontalDpi="600" verticalDpi="600" orientation="portrait" paperSize="9" scale="76" r:id="rId1"/>
  <headerFooter alignWithMargins="0">
    <oddHeader>&amp;CPage &amp;P&amp;R&amp;F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Fondation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pour une demande de subvention</dc:title>
  <dc:subject>Solidarité Haïti</dc:subject>
  <dc:creator>Martin Spitz</dc:creator>
  <cp:keywords/>
  <dc:description>V2-64</dc:description>
  <cp:lastModifiedBy>Martin Spitz</cp:lastModifiedBy>
  <cp:lastPrinted>2017-10-10T23:58:07Z</cp:lastPrinted>
  <dcterms:created xsi:type="dcterms:W3CDTF">2007-06-06T18:00:06Z</dcterms:created>
  <dcterms:modified xsi:type="dcterms:W3CDTF">2020-03-24T16:55:25Z</dcterms:modified>
  <cp:category/>
  <cp:version/>
  <cp:contentType/>
  <cp:contentStatus/>
</cp:coreProperties>
</file>